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tabRatio="804"/>
  </bookViews>
  <sheets>
    <sheet name="Données Novembre 2020" sheetId="14" r:id="rId1"/>
  </sheets>
  <calcPr calcId="144525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8" i="14" l="1"/>
  <c r="O88" i="14"/>
  <c r="AA86" i="14" l="1"/>
  <c r="Z86" i="14"/>
  <c r="Y86" i="14"/>
  <c r="X86" i="14"/>
  <c r="W86" i="14"/>
  <c r="V86" i="14"/>
  <c r="P86" i="14"/>
  <c r="Q86" i="14"/>
  <c r="S86" i="14"/>
  <c r="U86" i="14"/>
  <c r="I86" i="14"/>
  <c r="J86" i="14"/>
  <c r="K86" i="14"/>
  <c r="L86" i="14"/>
  <c r="M86" i="14"/>
  <c r="N86" i="14"/>
  <c r="O86" i="14"/>
  <c r="H86" i="14"/>
  <c r="K118" i="14"/>
  <c r="H85" i="14"/>
  <c r="F84" i="14" l="1"/>
  <c r="AB83" i="14" l="1"/>
  <c r="AC83" i="14" s="1"/>
  <c r="AB82" i="14"/>
  <c r="AC82" i="14" s="1"/>
  <c r="AB81" i="14"/>
  <c r="AC81" i="14" s="1"/>
  <c r="AB80" i="14"/>
  <c r="AC80" i="14" s="1"/>
  <c r="AB79" i="14"/>
  <c r="AC79" i="14" s="1"/>
  <c r="AB78" i="14"/>
  <c r="AC78" i="14" s="1"/>
  <c r="AB77" i="14"/>
  <c r="AC77" i="14" s="1"/>
  <c r="AB75" i="14"/>
  <c r="AC75" i="14" s="1"/>
  <c r="AB74" i="14"/>
  <c r="AC74" i="14" s="1"/>
  <c r="AB73" i="14"/>
  <c r="AC73" i="14" s="1"/>
  <c r="AB72" i="14"/>
  <c r="AC72" i="14" s="1"/>
  <c r="AB71" i="14"/>
  <c r="AC71" i="14" s="1"/>
  <c r="AB70" i="14"/>
  <c r="AC70" i="14" s="1"/>
  <c r="AB69" i="14"/>
  <c r="AC69" i="14" s="1"/>
  <c r="AB68" i="14"/>
  <c r="AC68" i="14" s="1"/>
  <c r="AB67" i="14"/>
  <c r="AC67" i="14" s="1"/>
  <c r="AB66" i="14"/>
  <c r="AC66" i="14" s="1"/>
  <c r="AB65" i="14"/>
  <c r="AC65" i="14" s="1"/>
  <c r="AB63" i="14"/>
  <c r="AC63" i="14" s="1"/>
  <c r="AB62" i="14"/>
  <c r="AC62" i="14" s="1"/>
  <c r="AB61" i="14"/>
  <c r="AC61" i="14" s="1"/>
  <c r="AB59" i="14"/>
  <c r="AC59" i="14" s="1"/>
  <c r="AB58" i="14"/>
  <c r="AC58" i="14" s="1"/>
  <c r="AB57" i="14"/>
  <c r="AC57" i="14" s="1"/>
  <c r="AB55" i="14"/>
  <c r="AC55" i="14" s="1"/>
  <c r="AB54" i="14"/>
  <c r="AC54" i="14" s="1"/>
  <c r="AB53" i="14"/>
  <c r="AC53" i="14" s="1"/>
  <c r="AB52" i="14"/>
  <c r="AC52" i="14" s="1"/>
  <c r="AB51" i="14"/>
  <c r="AC51" i="14" s="1"/>
  <c r="AB50" i="14"/>
  <c r="AC50" i="14" s="1"/>
  <c r="AB49" i="14"/>
  <c r="AC49" i="14" s="1"/>
  <c r="AB48" i="14"/>
  <c r="AC48" i="14" s="1"/>
  <c r="AB47" i="14"/>
  <c r="AC47" i="14" s="1"/>
  <c r="AB45" i="14"/>
  <c r="AC45" i="14" s="1"/>
  <c r="AB44" i="14"/>
  <c r="AC44" i="14" s="1"/>
  <c r="AB43" i="14"/>
  <c r="AC43" i="14" s="1"/>
  <c r="AB42" i="14"/>
  <c r="AC42" i="14" s="1"/>
  <c r="AB41" i="14"/>
  <c r="AC41" i="14" s="1"/>
  <c r="AB40" i="14"/>
  <c r="AC40" i="14" s="1"/>
  <c r="AB39" i="14"/>
  <c r="AC39" i="14" s="1"/>
  <c r="AB46" i="14"/>
  <c r="AC46" i="14" s="1"/>
  <c r="AB38" i="14"/>
  <c r="AC38" i="14" s="1"/>
  <c r="AB37" i="14"/>
  <c r="AC37" i="14" s="1"/>
  <c r="AB36" i="14"/>
  <c r="AC36" i="14" s="1"/>
  <c r="AB35" i="14"/>
  <c r="AC35" i="14" s="1"/>
  <c r="AB30" i="14"/>
  <c r="AC30" i="14" s="1"/>
  <c r="AB29" i="14"/>
  <c r="AC29" i="14" s="1"/>
  <c r="AB24" i="14"/>
  <c r="AC24" i="14" s="1"/>
  <c r="AB26" i="14"/>
  <c r="AC26" i="14" s="1"/>
  <c r="AB34" i="14"/>
  <c r="AC34" i="14" s="1"/>
  <c r="AB33" i="14"/>
  <c r="AC33" i="14" s="1"/>
  <c r="AB32" i="14"/>
  <c r="AC32" i="14" s="1"/>
  <c r="AB31" i="14"/>
  <c r="AC31" i="14" s="1"/>
  <c r="AB56" i="14"/>
  <c r="AC56" i="14" s="1"/>
  <c r="AB28" i="14"/>
  <c r="AC28" i="14" s="1"/>
  <c r="AB22" i="14"/>
  <c r="AC22" i="14" s="1"/>
  <c r="AB27" i="14"/>
  <c r="AC27" i="14" s="1"/>
  <c r="AB76" i="14"/>
  <c r="AC76" i="14" s="1"/>
  <c r="AB64" i="14"/>
  <c r="AC64" i="14" s="1"/>
  <c r="AB60" i="14"/>
  <c r="AC60" i="14" s="1"/>
  <c r="AB23" i="14"/>
  <c r="AC23" i="14" s="1"/>
  <c r="AB25" i="14"/>
  <c r="AC25" i="14" s="1"/>
  <c r="AB21" i="14"/>
  <c r="AC21" i="14" s="1"/>
  <c r="AB15" i="14"/>
  <c r="AC15" i="14" s="1"/>
  <c r="AB13" i="14"/>
  <c r="AC13" i="14" s="1"/>
  <c r="AB11" i="14"/>
  <c r="AC11" i="14" s="1"/>
  <c r="AB4" i="14"/>
  <c r="AC4" i="14" s="1"/>
  <c r="AB7" i="14"/>
  <c r="AC7" i="14" s="1"/>
  <c r="AB14" i="14"/>
  <c r="AC14" i="14" s="1"/>
  <c r="AB9" i="14"/>
  <c r="AC9" i="14" s="1"/>
  <c r="AB16" i="14"/>
  <c r="AC16" i="14" s="1"/>
  <c r="AB20" i="14"/>
  <c r="AC20" i="14" s="1"/>
  <c r="AB17" i="14"/>
  <c r="AC17" i="14" s="1"/>
  <c r="AB19" i="14"/>
  <c r="AC19" i="14" s="1"/>
  <c r="AB18" i="14"/>
  <c r="AC18" i="14" s="1"/>
  <c r="AB6" i="14"/>
  <c r="AC6" i="14" s="1"/>
  <c r="AB12" i="14"/>
  <c r="AC12" i="14" s="1"/>
  <c r="AB10" i="14"/>
  <c r="AC10" i="14" s="1"/>
  <c r="AB8" i="14"/>
  <c r="AC8" i="14" s="1"/>
  <c r="AB5" i="14"/>
  <c r="AC5" i="14" s="1"/>
  <c r="AB3" i="14"/>
  <c r="AC3" i="14" s="1"/>
  <c r="R86" i="14" l="1"/>
  <c r="T86" i="14"/>
</calcChain>
</file>

<file path=xl/sharedStrings.xml><?xml version="1.0" encoding="utf-8"?>
<sst xmlns="http://schemas.openxmlformats.org/spreadsheetml/2006/main" count="119" uniqueCount="119">
  <si>
    <t>SMIIG DATA</t>
  </si>
  <si>
    <t>P    a    r    t    i    c    i    p    a    t    i    o    n          c    i    t    o    y    e    n    n    e</t>
  </si>
  <si>
    <t>F    i    n    a    n    c    e    s         p    u    b    l    i    q    u    e    s</t>
  </si>
  <si>
    <t>G  o  u  v  e  r  n   a  n  c  e      t  e  r  r  i  t  o  r  i  a  l  e</t>
  </si>
  <si>
    <t>Points obtenus</t>
  </si>
  <si>
    <t>idRegion</t>
  </si>
  <si>
    <t>idWilaya</t>
  </si>
  <si>
    <t>idPrefProv</t>
  </si>
  <si>
    <t>idSousPref</t>
  </si>
  <si>
    <t>idCommune</t>
  </si>
  <si>
    <t>Population</t>
  </si>
  <si>
    <t>Commune</t>
  </si>
  <si>
    <t>Nom et contact des principaux agents de l’administration communale (13 points)</t>
  </si>
  <si>
    <t>Composition du conseil communal (10 points)</t>
  </si>
  <si>
    <t>Ordre du jour,dates des séances et délibérations du conseil de la commune actualisés (13 points)</t>
  </si>
  <si>
    <t>Composition des commissions du conseil (10 points)</t>
  </si>
  <si>
    <t>La composition des instances consultatives issues de la société civile (10 points)</t>
  </si>
  <si>
    <t>Existence d'un mécanisme/espace de concertation publique préalable en ligne (10 points)</t>
  </si>
  <si>
    <t>Contact de la commune (13 points)</t>
  </si>
  <si>
    <t>Budget de la commune de l'année en cours (16 points)</t>
  </si>
  <si>
    <t>Budgets clôturés des années N-1 à N-3(30 mois après publication au BO du 16-02-2016 Article 280 de LO 113-14) (16 points)</t>
  </si>
  <si>
    <t>Rapports d'évaluation audit et contrôle de l'exercise cloturé (13 points)</t>
  </si>
  <si>
    <t>Etats comptables et financiers des gestionnaires des services publics de l'exercise cloturé (13 points)</t>
  </si>
  <si>
    <t>La liste des biens communaux : roulant, foncier, immobilier (13 points)</t>
  </si>
  <si>
    <t>Etats compables et financiers de la commune (13 points)</t>
  </si>
  <si>
    <t>Programme prévisionnel des marchés publics/appels d'offres de la commune actualisé (13 points)</t>
  </si>
  <si>
    <t>Dons et subventions octroyés par la commune (13 points)</t>
  </si>
  <si>
    <t xml:space="preserve">Organigramme (13 points) </t>
  </si>
  <si>
    <t>Plan d'action communal (10 points)</t>
  </si>
  <si>
    <t>Concours de recrutement et appels à candidatures actualisé (10 points)</t>
  </si>
  <si>
    <t>Livre de procédures de la commune (10 points)</t>
  </si>
  <si>
    <t>Le réglement interieur (10 points)</t>
  </si>
  <si>
    <t>Total /100</t>
  </si>
  <si>
    <t>Salé</t>
  </si>
  <si>
    <t>Taroudant</t>
  </si>
  <si>
    <t>Ksar El Kabir</t>
  </si>
  <si>
    <t>Meknès</t>
  </si>
  <si>
    <t>Casablanca</t>
  </si>
  <si>
    <t>Agadir</t>
  </si>
  <si>
    <t>Benguerir</t>
  </si>
  <si>
    <t>Ain Chkef</t>
  </si>
  <si>
    <t>Berrechid</t>
  </si>
  <si>
    <t>Oulad Teima</t>
  </si>
  <si>
    <t>Settat</t>
  </si>
  <si>
    <t>Youssoufia</t>
  </si>
  <si>
    <t>Fès</t>
  </si>
  <si>
    <t>Drargua</t>
  </si>
  <si>
    <t>Ait Melloul</t>
  </si>
  <si>
    <t>Khenifra</t>
  </si>
  <si>
    <t>El Kelaâ des Sraghna</t>
  </si>
  <si>
    <t>Bni Ansar</t>
  </si>
  <si>
    <t>Sefrou</t>
  </si>
  <si>
    <t>Tétouan</t>
  </si>
  <si>
    <t>Kénitra</t>
  </si>
  <si>
    <t>Marrakech</t>
  </si>
  <si>
    <t>Ouarzazate</t>
  </si>
  <si>
    <t>Skhirate</t>
  </si>
  <si>
    <t>Témara</t>
  </si>
  <si>
    <t>Beni Mellal</t>
  </si>
  <si>
    <t>Laayoune</t>
  </si>
  <si>
    <t>Khémisset</t>
  </si>
  <si>
    <t>Ain Harrouda</t>
  </si>
  <si>
    <t>Alhouceima</t>
  </si>
  <si>
    <t>Lqliaa</t>
  </si>
  <si>
    <t>M'diq</t>
  </si>
  <si>
    <t>Mohammedia</t>
  </si>
  <si>
    <t>My Abdellah</t>
  </si>
  <si>
    <t>Tanger</t>
  </si>
  <si>
    <t>Fquih Ben Saleh</t>
  </si>
  <si>
    <t>Ait Amira</t>
  </si>
  <si>
    <t>Taza</t>
  </si>
  <si>
    <t>Guercif</t>
  </si>
  <si>
    <t>Martil</t>
  </si>
  <si>
    <t>Dcheira El Jihadia</t>
  </si>
  <si>
    <t>Oujda</t>
  </si>
  <si>
    <t>Azrou</t>
  </si>
  <si>
    <t>Bensilmane</t>
  </si>
  <si>
    <t>Berkane</t>
  </si>
  <si>
    <t>Bouskoura</t>
  </si>
  <si>
    <t>Dakhla</t>
  </si>
  <si>
    <t>Dar Bouazza</t>
  </si>
  <si>
    <t>Ech-challalate</t>
  </si>
  <si>
    <t>El Jadida</t>
  </si>
  <si>
    <t>Errachidia</t>
  </si>
  <si>
    <t>Essaouira</t>
  </si>
  <si>
    <t>Es-semara</t>
  </si>
  <si>
    <t>Fnideq</t>
  </si>
  <si>
    <t>Guelmim</t>
  </si>
  <si>
    <t>Harbil</t>
  </si>
  <si>
    <t>Inezgane</t>
  </si>
  <si>
    <t>Khouribga</t>
  </si>
  <si>
    <t>Lahraouyine</t>
  </si>
  <si>
    <t>Larache</t>
  </si>
  <si>
    <t>Midelt</t>
  </si>
  <si>
    <t>Nador</t>
  </si>
  <si>
    <t>Ouad Essafa</t>
  </si>
  <si>
    <t>Oued Zem</t>
  </si>
  <si>
    <t>Ouezzane</t>
  </si>
  <si>
    <t>Ouislane</t>
  </si>
  <si>
    <t>Rabat</t>
  </si>
  <si>
    <t>Saada</t>
  </si>
  <si>
    <t>Safi</t>
  </si>
  <si>
    <t>Sidi Bennour</t>
  </si>
  <si>
    <t>Sidi Kacem</t>
  </si>
  <si>
    <t>Sidi Slimane</t>
  </si>
  <si>
    <t>Sidi Taibi</t>
  </si>
  <si>
    <t>Sidi Yahya Zaer</t>
  </si>
  <si>
    <t>Souk El Arbaa</t>
  </si>
  <si>
    <t>Souk Sebt Ouled Nemma</t>
  </si>
  <si>
    <t>TanTan</t>
  </si>
  <si>
    <t>Taourirt</t>
  </si>
  <si>
    <t>Tassoultante</t>
  </si>
  <si>
    <t>Tifelt</t>
  </si>
  <si>
    <t>Tiznit</t>
  </si>
  <si>
    <t>TOTAL</t>
  </si>
  <si>
    <t>Novembre 2020</t>
  </si>
  <si>
    <t>Total/242</t>
  </si>
  <si>
    <t>TOTAL Habitants</t>
  </si>
  <si>
    <t>Pourcentage d'habitants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</si>
</sst>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Arial"/>
      <family val="2"/>
    </font>
    <font>
      <b/>
      <sz val="16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0"/>
      <name val="Times New Roman"/>
      <family val="1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rgb="FFDEEAF6"/>
      </patternFill>
    </fill>
    <fill>
      <patternFill patternType="solid">
        <fgColor theme="4" tint="0.59999389629810485"/>
        <bgColor rgb="FFDEEAF6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0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50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3" fillId="0" borderId="3" xfId="0" applyFont="1" applyBorder="1"/>
    <xf numFmtId="3" fontId="3" fillId="0" borderId="2" xfId="0" applyNumberFormat="1" applyFont="1" applyBorder="1" applyAlignment="1">
      <alignment horizontal="center" vertical="center"/>
    </xf>
    <xf numFmtId="3" fontId="0" fillId="0" borderId="0" xfId="0" applyNumberFormat="1"/>
    <xf numFmtId="0" fontId="0" fillId="0" borderId="0" xfId="0" applyFont="1"/>
    <xf numFmtId="0" fontId="3" fillId="0" borderId="8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12" fillId="0" borderId="4" xfId="3" applyFont="1" applyBorder="1" applyAlignment="1">
      <alignment horizontal="center" vertical="center"/>
    </xf>
    <xf numFmtId="1" fontId="9" fillId="0" borderId="10" xfId="0" applyNumberFormat="1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/>
    </xf>
    <xf numFmtId="1" fontId="9" fillId="0" borderId="17" xfId="0" applyNumberFormat="1" applyFont="1" applyFill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Border="1"/>
    <xf numFmtId="3" fontId="0" fillId="0" borderId="0" xfId="0" applyNumberFormat="1" applyBorder="1"/>
    <xf numFmtId="3" fontId="3" fillId="0" borderId="0" xfId="0" applyNumberFormat="1" applyFont="1" applyBorder="1" applyAlignment="1">
      <alignment horizontal="center" vertical="center"/>
    </xf>
    <xf numFmtId="9" fontId="7" fillId="6" borderId="1" xfId="4" applyFont="1" applyFill="1" applyBorder="1" applyAlignment="1">
      <alignment horizontal="center" vertical="center" wrapText="1"/>
    </xf>
    <xf numFmtId="10" fontId="7" fillId="6" borderId="1" xfId="4" applyNumberFormat="1" applyFont="1" applyFill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5">
    <cellStyle name="Hyperlink" xfId="3"/>
    <cellStyle name="Normal" xfId="0" builtinId="0"/>
    <cellStyle name="Normal 2" xfId="1"/>
    <cellStyle name="Normal 3" xfId="2"/>
    <cellStyle name="Pourcentage" xfId="4" builtinId="5"/>
  </cellStyles>
  <dxfs count="6">
    <dxf>
      <font>
        <b val="0"/>
        <i val="0"/>
        <strike val="0"/>
      </font>
      <numFmt numFmtId="1" formatCode="0"/>
      <fill>
        <patternFill>
          <fgColor rgb="FFFF0000"/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numFmt numFmtId="1" formatCode="0"/>
      <fill>
        <patternFill>
          <fgColor rgb="FF66FF66"/>
          <bgColor rgb="FF66FF66"/>
        </patternFill>
      </fill>
    </dxf>
    <dxf>
      <font>
        <b val="0"/>
        <i val="0"/>
        <strike val="0"/>
      </font>
      <numFmt numFmtId="1" formatCode="0"/>
      <fill>
        <patternFill>
          <fgColor rgb="FFFF0000"/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numFmt numFmtId="1" formatCode="0"/>
      <fill>
        <patternFill>
          <fgColor rgb="FF66FF66"/>
          <bgColor rgb="FF66FF66"/>
        </patternFill>
      </fill>
    </dxf>
  </dxfs>
  <tableStyles count="0" defaultTableStyle="TableStyleMedium2" defaultPivotStyle="PivotStyleLight16"/>
  <colors>
    <mruColors>
      <color rgb="FF66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ouledteima.ma/?page_id=490" TargetMode="External"/><Relationship Id="rId299" Type="http://schemas.openxmlformats.org/officeDocument/2006/relationships/hyperlink" Target="http://aitmelloul.ma/?page_id=1731" TargetMode="External"/><Relationship Id="rId21" Type="http://schemas.openxmlformats.org/officeDocument/2006/relationships/hyperlink" Target="http://tanger.ma/contact" TargetMode="External"/><Relationship Id="rId63" Type="http://schemas.openxmlformats.org/officeDocument/2006/relationships/hyperlink" Target="https://laayoune.ma/2017/03/09/%d8%a7%d9%84%d9%87%d9%8a%d9%83%d9%84-%d8%a7%d9%84%d8%aa%d9%86%d8%b8%d9%8a%d9%85%d9%8a/" TargetMode="External"/><Relationship Id="rId159" Type="http://schemas.openxmlformats.org/officeDocument/2006/relationships/hyperlink" Target="http://autodiscover.fes.ma/index.php/%D8%A7%D9%84%D8%B1%D8%A6%D9%8A%D8%B3%D9%8A%D8%A9/%D8%A2%D8%AE%D8%B1-%D8%A7%D9%84%D8%A3%D8%AE%D8%A8%D8%A7%D8%B1/759-08072020.html" TargetMode="External"/><Relationship Id="rId170" Type="http://schemas.openxmlformats.org/officeDocument/2006/relationships/hyperlink" Target="http://drarga.ma/wp-content/uploads/2020/02/%D9%82-%D8%A7%D9%84%D8%AC%D9%85%D8%B9%D9%8A%D8%A7%D8%AA_compressed.pdf" TargetMode="External"/><Relationship Id="rId226" Type="http://schemas.openxmlformats.org/officeDocument/2006/relationships/hyperlink" Target="http://www.municipaliteberrechid.ma/" TargetMode="External"/><Relationship Id="rId268" Type="http://schemas.openxmlformats.org/officeDocument/2006/relationships/hyperlink" Target="http://tanger.ma/" TargetMode="External"/><Relationship Id="rId32" Type="http://schemas.openxmlformats.org/officeDocument/2006/relationships/hyperlink" Target="http://lqliaa.com/documentsAdministratifs" TargetMode="External"/><Relationship Id="rId74" Type="http://schemas.openxmlformats.org/officeDocument/2006/relationships/hyperlink" Target="http://ainharrouda.ma/%d8%a7%d9%84%d8%a5%d8%af%d8%a7%d8%b1%d8%a9-%d8%a7%d9%84%d8%ac%d9%85%d8%a7%d8%b9%d9%8a%d8%a9-2/%d8%a7%d9%84%d8%a8%d8%b1%d9%86%d8%a7%d9%85%d8%ac-%d8%a7%d9%84%d8%ac%d9%85%d8%a7%d8%b9%d9%8a/" TargetMode="External"/><Relationship Id="rId128" Type="http://schemas.openxmlformats.org/officeDocument/2006/relationships/hyperlink" Target="http://www.cuyoussoufia.ma/%d8%a8%d8%b1%d9%86%d8%a7%d9%85%d8%ac-%d8%b9%d9%85%d9%84-%d8%ac%d9%85%d8%a7%d8%b9%d8%a9-%d8%a7%d9%84%d9%8a%d9%88%d8%b3%d9%81%d9%8a%d8%a9-2018-2022/" TargetMode="External"/><Relationship Id="rId5" Type="http://schemas.openxmlformats.org/officeDocument/2006/relationships/hyperlink" Target="https://alhoceimaino.com/?page_id=77" TargetMode="External"/><Relationship Id="rId181" Type="http://schemas.openxmlformats.org/officeDocument/2006/relationships/hyperlink" Target="http://www.kalaatsraghna.com/?page_id=73" TargetMode="External"/><Relationship Id="rId237" Type="http://schemas.openxmlformats.org/officeDocument/2006/relationships/hyperlink" Target="http://www.kalaatsraghna.com/?page_id=45" TargetMode="External"/><Relationship Id="rId279" Type="http://schemas.openxmlformats.org/officeDocument/2006/relationships/hyperlink" Target="https://laayoune.ma/" TargetMode="External"/><Relationship Id="rId43" Type="http://schemas.openxmlformats.org/officeDocument/2006/relationships/hyperlink" Target="https://www.temara.ma/%d9%85%d8%ac%d9%84%d8%b3-%d8%a7%d9%84%d8%ac%d9%85%d8%a7%d8%b9%d8%a9/%d8%a7%d9%84%d9%86%d8%b8%d8%a7%d9%85-%d8%a7%d9%84%d8%af%d8%a7%d8%ae%d9%84%d9%8a-%d9%84%d9%84%d9%85%d8%ac%d9%84%d8%b3/" TargetMode="External"/><Relationship Id="rId139" Type="http://schemas.openxmlformats.org/officeDocument/2006/relationships/hyperlink" Target="http://ainchkef.com/%d8%a7%d8%aa%d8%b5%d9%84-%d8%a8%d8%a7%d9%84%d8%ac%d9%85%d8%a7%d8%b9%d8%a9/" TargetMode="External"/><Relationship Id="rId290" Type="http://schemas.openxmlformats.org/officeDocument/2006/relationships/hyperlink" Target="http://meknes.ma/langue-ar/commune/conseil/travaux.aspx" TargetMode="External"/><Relationship Id="rId304" Type="http://schemas.openxmlformats.org/officeDocument/2006/relationships/hyperlink" Target="https://communekhenifra.ma/" TargetMode="External"/><Relationship Id="rId85" Type="http://schemas.openxmlformats.org/officeDocument/2006/relationships/hyperlink" Target="https://taroudannt.ma/" TargetMode="External"/><Relationship Id="rId150" Type="http://schemas.openxmlformats.org/officeDocument/2006/relationships/hyperlink" Target="https://www.communesettat.ma/images/bd4.pdf" TargetMode="External"/><Relationship Id="rId192" Type="http://schemas.openxmlformats.org/officeDocument/2006/relationships/hyperlink" Target="https://bninsar.ma/wp/%D8%A7%D9%84%D9%85%D8%A7%D9%84%D9%8A%D8%A9-%D8%A7%D9%84%D9%85%D8%AD%D9%84%D9%8A%D8%A9/" TargetMode="External"/><Relationship Id="rId206" Type="http://schemas.openxmlformats.org/officeDocument/2006/relationships/hyperlink" Target="http://ksarelkebir.ma/councils/downloads/index/page:2" TargetMode="External"/><Relationship Id="rId248" Type="http://schemas.openxmlformats.org/officeDocument/2006/relationships/hyperlink" Target="https://www.villedesale.ma/%d8%a7%d9%84%d8%a8%d9%84%d8%af%d9%8a%d8%a9-2/%d8%a3%d8%ac%d9%87%d8%b2%d8%a9-%d8%a7%d9%84%d9%85%d8%ac%d9%84%d8%b3/%d8%a7%d9%84%d9%84%d8%ac%d8%a7%d9%86/" TargetMode="External"/><Relationship Id="rId12" Type="http://schemas.openxmlformats.org/officeDocument/2006/relationships/hyperlink" Target="https://tazacommune.com/?page_id=5582" TargetMode="External"/><Relationship Id="rId108" Type="http://schemas.openxmlformats.org/officeDocument/2006/relationships/hyperlink" Target="https://www.casablancacity.ma/ar/article/555/contact" TargetMode="External"/><Relationship Id="rId315" Type="http://schemas.openxmlformats.org/officeDocument/2006/relationships/printerSettings" Target="../printerSettings/printerSettings1.bin"/><Relationship Id="rId54" Type="http://schemas.openxmlformats.org/officeDocument/2006/relationships/hyperlink" Target="https://www.tetouan.ma/portail/web/media/ckfinder/userfiles/files/dalile_masatir/dalile_masatir2/technique.pdf" TargetMode="External"/><Relationship Id="rId96" Type="http://schemas.openxmlformats.org/officeDocument/2006/relationships/hyperlink" Target="http://ksarelkebir.ma/conseillers-commune-ksarelkebir" TargetMode="External"/><Relationship Id="rId161" Type="http://schemas.openxmlformats.org/officeDocument/2006/relationships/hyperlink" Target="http://autodiscover.fes.ma/index.php/%D8%A7%D9%84%D9%85%D8%B5%D8%A7%D9%84%D8%AD-%D8%A7%D9%84%D8%AC%D9%85%D8%A7%D8%B9%D9%8A%D8%A9/%D8%A7%D9%84%D9%87%D9%8A%D9%83%D9%84-%D8%A7%D9%84%D8%AA%D9%86%D8%B8%D9%8A%D9%85%D9%8A.html" TargetMode="External"/><Relationship Id="rId217" Type="http://schemas.openxmlformats.org/officeDocument/2006/relationships/hyperlink" Target="http://agadir.ma/%D9%82%D9%88%D8%A7%D9%86%D9%8A%D9%86/%D8%A7%D9%86%D8%B8%D9%85%D8%A9/c/%D8%A7%D9%84%D9%88%D8%AB%D8%A7%D8%A6%D9%82-%D8%A7%D9%84%D9%85%D8%A7%D9%84%D9%8A%D8%A9/1.html" TargetMode="External"/><Relationship Id="rId259" Type="http://schemas.openxmlformats.org/officeDocument/2006/relationships/hyperlink" Target="http://ainchkef.com/" TargetMode="External"/><Relationship Id="rId23" Type="http://schemas.openxmlformats.org/officeDocument/2006/relationships/hyperlink" Target="http://tanger.ma/node/835" TargetMode="External"/><Relationship Id="rId119" Type="http://schemas.openxmlformats.org/officeDocument/2006/relationships/hyperlink" Target="http://ouledteima.ma/wp-content/uploads/2019/11/%D8%AF%D8%B9%D9%85-%D9%85%D8%B4%D8%A7%D8%B1%D9%8A%D8%B9-%D8%A7%D9%84%D8%AC%D9%85%D8%B9%D9%80%D9%8A%D8%A7%D8%AA-%D8%A8%D8%B1%D8%B3%D9%85-%D8%B3%D9%86%D8%A9-2019.pdf" TargetMode="External"/><Relationship Id="rId270" Type="http://schemas.openxmlformats.org/officeDocument/2006/relationships/hyperlink" Target="http://aitamira.ma/" TargetMode="External"/><Relationship Id="rId65" Type="http://schemas.openxmlformats.org/officeDocument/2006/relationships/hyperlink" Target="http://www.kenitra.ma/n/ar/article.php?id=67" TargetMode="External"/><Relationship Id="rId130" Type="http://schemas.openxmlformats.org/officeDocument/2006/relationships/hyperlink" Target="http://www.cuyoussoufia.ma/%d9%82%d8%b3%d9%85-%d8%a7%d9%84%d8%aa%d8%b9%d9%85%d9%8a%d8%b1-%d9%88-%d8%a7%d9%84%d8%a8%d9%86%d8%a7%d8%a1/" TargetMode="External"/><Relationship Id="rId172" Type="http://schemas.openxmlformats.org/officeDocument/2006/relationships/hyperlink" Target="http://drarga.ma/%d8%a7%d9%84%d8%ae%d8%af%d9%85%d8%a7%d8%aa-%d8%a7%d9%84%d8%ac%d9%85%d8%a7%d8%b9%d9%8a%d8%a9/%d8%a7%d9%84%d9%85%d8%b5%d9%84%d8%ad%d8%a9-%d8%a7%d9%84%d8%a5%d8%ac%d8%aa%d9%85%d8%a7%d8%b9%d9%8a%d8%a9/" TargetMode="External"/><Relationship Id="rId193" Type="http://schemas.openxmlformats.org/officeDocument/2006/relationships/hyperlink" Target="https://bninsar.ma/wp/wp-content/uploads/2019/06/%D8%A8%D9%8A%D8%A7%D9%86-%D9%85%D8%AC%D9%85%D8%B9-%D9%84%D8%AA%D9%88%D8%A7%D8%B2%D9%86%D8%A7%D8%AA-%D9%85%D9%8A%D8%B2%D8%A7%D9%86%D9%8A%D8%A9-%D8%AC%D9%85%D8%A7%D8%B9%D8%A9-%D8%A8%D9%86%D9%8A-%D8%A7%D9%86%D8%B5%D8%A7%D8%B1-2019.pdf&#160;" TargetMode="External"/><Relationship Id="rId207" Type="http://schemas.openxmlformats.org/officeDocument/2006/relationships/hyperlink" Target="http://ksarelkebir.ma/councils/downloads/index/page:2" TargetMode="External"/><Relationship Id="rId228" Type="http://schemas.openxmlformats.org/officeDocument/2006/relationships/hyperlink" Target="http://www.municipaliteberrechid.ma/" TargetMode="External"/><Relationship Id="rId249" Type="http://schemas.openxmlformats.org/officeDocument/2006/relationships/hyperlink" Target="https://www.villedesale.ma/%d8%a7%d9%84%d8%a8%d9%84%d8%af%d9%8a%d8%a9-2/%d8%a3%d8%ac%d9%87%d8%b2%d8%a9-%d8%a7%d9%84%d9%85%d8%ac%d9%84%d8%b3/%d9%85%d9%82%d8%b1%d8%b1%d8%a7%d8%aa-%d8%a7%d9%84%d9%85%d8%ac%d9%84%d8%b3/" TargetMode="External"/><Relationship Id="rId13" Type="http://schemas.openxmlformats.org/officeDocument/2006/relationships/hyperlink" Target="http://www.guercif.ma/%d8%a7%d9%84%d9%85%d8%ac%d9%84%d8%b3/" TargetMode="External"/><Relationship Id="rId109" Type="http://schemas.openxmlformats.org/officeDocument/2006/relationships/hyperlink" Target="https://www.casablancacity.ma/ar/categorie/73" TargetMode="External"/><Relationship Id="rId260" Type="http://schemas.openxmlformats.org/officeDocument/2006/relationships/hyperlink" Target="http://www.municipaliteberrechid.ma/" TargetMode="External"/><Relationship Id="rId281" Type="http://schemas.openxmlformats.org/officeDocument/2006/relationships/hyperlink" Target="https://www.tetouan.ma/portail/web/" TargetMode="External"/><Relationship Id="rId34" Type="http://schemas.openxmlformats.org/officeDocument/2006/relationships/hyperlink" Target="http://www.beni-mellal.ma/commune.php" TargetMode="External"/><Relationship Id="rId55" Type="http://schemas.openxmlformats.org/officeDocument/2006/relationships/hyperlink" Target="https://communemohammedia.com/?p=1345" TargetMode="External"/><Relationship Id="rId76" Type="http://schemas.openxmlformats.org/officeDocument/2006/relationships/hyperlink" Target="https://taroudannt.ma/category/%d9%85%d9%82%d8%b1%d8%a7%d8%b1%d8%a7%d8%aa-%d8%a7%d9%84%d9%85%d8%ac%d9%84%d8%b3/" TargetMode="External"/><Relationship Id="rId97" Type="http://schemas.openxmlformats.org/officeDocument/2006/relationships/hyperlink" Target="http://ksarelkebir.ma/decisions-sessions" TargetMode="External"/><Relationship Id="rId120" Type="http://schemas.openxmlformats.org/officeDocument/2006/relationships/hyperlink" Target="http://ouledteima.ma/wp-content/uploads/2018/08/Pac-Commune-Ouled-Teima.pdf" TargetMode="External"/><Relationship Id="rId141" Type="http://schemas.openxmlformats.org/officeDocument/2006/relationships/hyperlink" Target="https://drive.google.com/drive/folders/14foivFRO8hnejk3U5EUwn4265a_XULDu" TargetMode="External"/><Relationship Id="rId7" Type="http://schemas.openxmlformats.org/officeDocument/2006/relationships/hyperlink" Target="https://alhoceimaino.com/?page_id=87" TargetMode="External"/><Relationship Id="rId162" Type="http://schemas.openxmlformats.org/officeDocument/2006/relationships/hyperlink" Target="http://autodiscover.fes.ma/index.php/%D9%85%D8%AC%D9%84%D8%B3-%D8%A7%D9%84%D9%85%D8%AF%D9%8A%D9%86%D8%A9/%D8%A8%D8%B1%D9%86%D8%A7%D9%85%D8%AC-%D8%A7%D9%84%D8%B9%D9%85%D9%84-%D8%A7%D9%84%D8%AC%D9%85%D8%A7%D8%B9%D9%8A.html" TargetMode="External"/><Relationship Id="rId183" Type="http://schemas.openxmlformats.org/officeDocument/2006/relationships/hyperlink" Target="http://www.kalaatsraghna.com/wp-content/uploads/2019/11/%D9%85%D9%82%D8%B1%D8%B1-%D8%A7%D9%84%D9%85%D8%AC%D9%84%D8%B3-%D8%AD%D9%88-%D8%AA%D8%B4%D9%83%D9%8A%D9%84-%D9%87%D9%8A%D8%A6%D8%A9-%D8%AA%D9%83%D8%A7%D9%81%D8%A4-%D8%A7%D9%84%D9%81%D8%B1%D8%B5.pdf" TargetMode="External"/><Relationship Id="rId218" Type="http://schemas.openxmlformats.org/officeDocument/2006/relationships/hyperlink" Target="http://www.agadir.ma/%D8%A7%D8%AA%D8%B5%D9%84-%D8%A8%D9%86%D8%A7.html" TargetMode="External"/><Relationship Id="rId239" Type="http://schemas.openxmlformats.org/officeDocument/2006/relationships/hyperlink" Target="https://www.villedesale.ma/%d8%a7%d9%84%d8%a8%d9%84%d8%af%d9%8a%d8%a9-2/%d8%a3%d8%b4%d8%ba%d8%a7%d9%84-%d8%a7%d9%84%d9%85%d8%ac%d9%84%d8%b3/%d8%a7%d9%84%d9%86%d8%b8%d8%a7%d9%85-%d8%a7%d9%84%d8%af%d8%a7%d8%ae%d9%84%d9%8a/" TargetMode="External"/><Relationship Id="rId250" Type="http://schemas.openxmlformats.org/officeDocument/2006/relationships/hyperlink" Target="https://www.villedesale.ma/%d8%a7%d9%84%d8%a8%d9%84%d8%af%d9%8a%d8%a9-2/%d8%a3%d8%ac%d9%87%d8%b2%d8%a9-%d8%a7%d9%84%d9%85%d8%ac%d9%84%d8%b3/%d8%a7%d9%84%d9%85%d8%b3%d8%aa%d8%b4%d8%a7%d8%b1%d9%88%d9%86/" TargetMode="External"/><Relationship Id="rId271" Type="http://schemas.openxmlformats.org/officeDocument/2006/relationships/hyperlink" Target="https://tazacommune.com/fr/" TargetMode="External"/><Relationship Id="rId292" Type="http://schemas.openxmlformats.org/officeDocument/2006/relationships/hyperlink" Target="http://www.agadir.ma/&#1575;&#1604;&#1605;&#1580;&#1604;&#1587;/&#1583;&#1608;&#1585;&#1575;&#1578;_&#1575;&#1604;&#1605;&#1580;&#1604;&#1587;/1.html" TargetMode="External"/><Relationship Id="rId306" Type="http://schemas.openxmlformats.org/officeDocument/2006/relationships/hyperlink" Target="https://communekhenifra.ma/category/activitys/activites/" TargetMode="External"/><Relationship Id="rId24" Type="http://schemas.openxmlformats.org/officeDocument/2006/relationships/hyperlink" Target="http://www.tanger.ma/node/2617" TargetMode="External"/><Relationship Id="rId45" Type="http://schemas.openxmlformats.org/officeDocument/2006/relationships/hyperlink" Target="http://communemoulayabdellah.ma/2013-06-03-09-18-27/2013-06-03-10-08-46" TargetMode="External"/><Relationship Id="rId66" Type="http://schemas.openxmlformats.org/officeDocument/2006/relationships/hyperlink" Target="http://www.kenitra.ma/n/ar/article.php?id=75" TargetMode="External"/><Relationship Id="rId87" Type="http://schemas.openxmlformats.org/officeDocument/2006/relationships/hyperlink" Target="http://villebenguerir.ma/membres.php" TargetMode="External"/><Relationship Id="rId110" Type="http://schemas.openxmlformats.org/officeDocument/2006/relationships/hyperlink" Target="https://www.casablancacity.ma/ar/article/242/organigramme-administratif" TargetMode="External"/><Relationship Id="rId131" Type="http://schemas.openxmlformats.org/officeDocument/2006/relationships/hyperlink" Target="http://meknes.ma/langue-ar/commune/conseillers/mconseil.aspx" TargetMode="External"/><Relationship Id="rId152" Type="http://schemas.openxmlformats.org/officeDocument/2006/relationships/hyperlink" Target="https://www.communesettat.ma/images/pdf/1.pdf" TargetMode="External"/><Relationship Id="rId173" Type="http://schemas.openxmlformats.org/officeDocument/2006/relationships/hyperlink" Target="http://aitmelloul.ma/?page_id=1780" TargetMode="External"/><Relationship Id="rId194" Type="http://schemas.openxmlformats.org/officeDocument/2006/relationships/hyperlink" Target="https://bninsar.ma/wp/2020/01/13/%d8%aa%d9%86%d8%b8%d9%8a%d9%85-%d8%a7%d8%af%d8%a7%d8%b1%d8%a9-%d8%a7%d9%84%d8%ac%d9%85%d8%a7%d8%b9%d8%a9/" TargetMode="External"/><Relationship Id="rId208" Type="http://schemas.openxmlformats.org/officeDocument/2006/relationships/hyperlink" Target="http://www.agadir.ma/%D8%A7%D9%84%D9%85%D8%AC%D9%84%D8%B3/%D8%A7%D8%B9%D8%B6%D8%A7%D8%A1_%D8%A7%D9%84%D9%85%D8%AC%D9%84%D8%B3_%D8%A7%D9%84%D8%AC%D9%85%D8%A7%D8%B9%D9%8A.html" TargetMode="External"/><Relationship Id="rId229" Type="http://schemas.openxmlformats.org/officeDocument/2006/relationships/hyperlink" Target="http://www.municipaliteberrechid.ma/" TargetMode="External"/><Relationship Id="rId240" Type="http://schemas.openxmlformats.org/officeDocument/2006/relationships/hyperlink" Target="https://www.villedesale.ma/%d9%85%d8%b3%d8%a7%d8%b7%d8%b1-%d9%88%d8%ae%d8%af%d9%85%d8%a7%d8%aa/%d9%85%d8%b3%d8%a7%d8%b7%d8%b1/" TargetMode="External"/><Relationship Id="rId261" Type="http://schemas.openxmlformats.org/officeDocument/2006/relationships/hyperlink" Target="https://ouledteima.ma/" TargetMode="External"/><Relationship Id="rId14" Type="http://schemas.openxmlformats.org/officeDocument/2006/relationships/hyperlink" Target="http://www.guercif.ma/contact-us/" TargetMode="External"/><Relationship Id="rId35" Type="http://schemas.openxmlformats.org/officeDocument/2006/relationships/hyperlink" Target="http://www.beni-mellal.ma/commune.php" TargetMode="External"/><Relationship Id="rId56" Type="http://schemas.openxmlformats.org/officeDocument/2006/relationships/hyperlink" Target="https://communemohammedia.com/wp-content/uploads/2020/01/budget-20201.pdf" TargetMode="External"/><Relationship Id="rId77" Type="http://schemas.openxmlformats.org/officeDocument/2006/relationships/hyperlink" Target="https://taroudannt.ma/%d8%a7%d9%84%d9%85%d8%ac%d9%84%d8%b3-%d8%a7%d9%84%d8%a8%d9%84%d8%af%d9%8a/%d9%84%d8%ac%d9%86-%d8%a7%d9%84%d9%85%d8%ac%d9%84%d8%b3-%d8%a7%d9%84%d8%ac%d9%85%d8%a7%d8%b9%d9%8a/%d9%84%d8%ac%d9%86%d8%a9-%d8%a7%d9%84%d9%85%d8%b1%d8%a7%d9%81%d9%82-%d8%a7%d9%84%d8%b9%d9%85%d9%88%d9%85%d9%8a%d8%a9-%d9%88%d8%a7%d9%84%d8%ae%d8%af%d9%85%d8%a7%d8%aa/" TargetMode="External"/><Relationship Id="rId100" Type="http://schemas.openxmlformats.org/officeDocument/2006/relationships/hyperlink" Target="http://ksarelkebir.ma/contact" TargetMode="External"/><Relationship Id="rId282" Type="http://schemas.openxmlformats.org/officeDocument/2006/relationships/hyperlink" Target="http://www.kenitra.ma/n/ar/index.php" TargetMode="External"/><Relationship Id="rId8" Type="http://schemas.openxmlformats.org/officeDocument/2006/relationships/hyperlink" Target="https://alhoceimaino.com/?p=9857" TargetMode="External"/><Relationship Id="rId98" Type="http://schemas.openxmlformats.org/officeDocument/2006/relationships/hyperlink" Target="http://ksarelkebir.ma/comites-commune-ksarelkebir" TargetMode="External"/><Relationship Id="rId121" Type="http://schemas.openxmlformats.org/officeDocument/2006/relationships/hyperlink" Target="https://ouledteima.ma/Services/Services.html" TargetMode="External"/><Relationship Id="rId142" Type="http://schemas.openxmlformats.org/officeDocument/2006/relationships/hyperlink" Target="http://ainchkef.com/%d8%a7%d9%84%d8%aa%d9%86%d8%b8%d9%8a%d9%85-%d8%a7%d9%84%d9%87%d9%8a%d9%83%d9%84%d9%8a/" TargetMode="External"/><Relationship Id="rId163" Type="http://schemas.openxmlformats.org/officeDocument/2006/relationships/hyperlink" Target="http://autodiscover.fes.ma/index.php/%D9%85%D8%AC%D9%84%D8%B3-%D8%A7%D9%84%D9%85%D8%AF%D9%8A%D9%86%D8%A9/%D8%A7%D9%84%D9%85%D8%AC%D9%84%D8%B3/%D8%A7%D9%84%D9%86%D8%B8%D8%A7%D9%85-%D8%A7%D9%84%D8%AF%D8%A7%D8%AE%D9%84%D9%8A-%D9%84%D9%84%D9%85%D8%AC%D9%84%D8%B3-%D8%A7%D9%84%D8%AC%D9%85%D8%A7%D8%B9%D9%8A.html" TargetMode="External"/><Relationship Id="rId184" Type="http://schemas.openxmlformats.org/officeDocument/2006/relationships/hyperlink" Target="http://www.kalaatsraghna.com/?p=2239" TargetMode="External"/><Relationship Id="rId219" Type="http://schemas.openxmlformats.org/officeDocument/2006/relationships/hyperlink" Target="https://ouledteima.ma/" TargetMode="External"/><Relationship Id="rId230" Type="http://schemas.openxmlformats.org/officeDocument/2006/relationships/hyperlink" Target="http://www.municipaliteberrechid.ma/" TargetMode="External"/><Relationship Id="rId251" Type="http://schemas.openxmlformats.org/officeDocument/2006/relationships/hyperlink" Target="https://bninsar.ma/wp/2020/04/16/%d9%85%d9%83%d8%aa%d8%a8-%d8%a7%d9%84%d8%aa%d9%88%d8%a7%d8%b5%d9%84-%d9%88%d8%a7%d9%84%d8%b9%d9%84%d8%a7%d9%82%d8%a7%d8%aa-%d8%a7%d9%84%d8%b9%d8%a7%d9%85%d8%a9-2/" TargetMode="External"/><Relationship Id="rId25" Type="http://schemas.openxmlformats.org/officeDocument/2006/relationships/hyperlink" Target="http://aitamira.ma/%d9%84%d8%a7%d8%a6%d8%ad%d8%a9-%d8%a7%d9%84%d8%a3%d8%b9%d8%b6%d8%a7%d8%a1/" TargetMode="External"/><Relationship Id="rId46" Type="http://schemas.openxmlformats.org/officeDocument/2006/relationships/hyperlink" Target="http://communemoulayabdellah.ma/2013-06-03-10-40-43" TargetMode="External"/><Relationship Id="rId67" Type="http://schemas.openxmlformats.org/officeDocument/2006/relationships/hyperlink" Target="http://www.kenitra.ma/n/ar/article.php?id=93" TargetMode="External"/><Relationship Id="rId272" Type="http://schemas.openxmlformats.org/officeDocument/2006/relationships/hyperlink" Target="http://www.guercif.ma/" TargetMode="External"/><Relationship Id="rId293" Type="http://schemas.openxmlformats.org/officeDocument/2006/relationships/hyperlink" Target="http://villebenguerir.ma/pages.php?PID=325&amp;ACT=pages" TargetMode="External"/><Relationship Id="rId307" Type="http://schemas.openxmlformats.org/officeDocument/2006/relationships/hyperlink" Target="https://communekhenifra.ma/&#1604;&#1580;&#1606;&#1577;-&#1575;&#1604;&#1605;&#1610;&#1586;&#1575;&#1606;&#1610;&#1577;-&#1608;&#1575;&#1604;&#1588;&#1572;&#1608;&#1606;-&#1575;&#1604;&#1605;&#1575;&#1604;&#1610;&#1577;-&#1608;&#1575;&#1604;&#1576;&#1585;/" TargetMode="External"/><Relationship Id="rId88" Type="http://schemas.openxmlformats.org/officeDocument/2006/relationships/hyperlink" Target="http://villebenguerir.ma/pages.php?PID=309&amp;ACT=pages" TargetMode="External"/><Relationship Id="rId111" Type="http://schemas.openxmlformats.org/officeDocument/2006/relationships/hyperlink" Target="https://www.casablancacity.ma/ar/article/342/plan-daction-communal" TargetMode="External"/><Relationship Id="rId132" Type="http://schemas.openxmlformats.org/officeDocument/2006/relationships/hyperlink" Target="http://meknes.ma/langue-ar/commune/commissions/commissions.aspx" TargetMode="External"/><Relationship Id="rId153" Type="http://schemas.openxmlformats.org/officeDocument/2006/relationships/hyperlink" Target="https://www.communesettat.ma/index.php/procedures" TargetMode="External"/><Relationship Id="rId174" Type="http://schemas.openxmlformats.org/officeDocument/2006/relationships/hyperlink" Target="http://aitmelloul.ma/?page_id=497" TargetMode="External"/><Relationship Id="rId195" Type="http://schemas.openxmlformats.org/officeDocument/2006/relationships/hyperlink" Target="https://bninsar.ma/wp/2019/06/10/%d9%85%d9%84%d8%ae%d8%b5-%d8%a7%d9%84%d8%aa%d9%82%d8%b1%d9%8a%d8%b1-%d8%a7%d9%84%d8%b3%d9%86%d9%88%d9%8a-2018/" TargetMode="External"/><Relationship Id="rId209" Type="http://schemas.openxmlformats.org/officeDocument/2006/relationships/hyperlink" Target="http://www.agadir.ma/%D9%82%D9%88%D8%A7%D9%86%D9%8A%D9%86_%D8%A7%D9%86%D8%B8%D9%85%D8%A9/%D9%87%D9%8A%D8%A6%D8%A9-%D8%A7%D9%84%D9%85%D8%B3%D8%A7%D9%88%D8%A7%D8%A9-%D9%88%D8%AA%D9%83%D8%A7%D9%81%D8%A4-%D8%A7%D9%84%D9%81%D8%B1%D8%B5-%D9%88%D9%85%D9%82%D8%A7%D8%B1%D8%A8%D8%A9-%D8%A7%D9%84%D9%86%D9%88%D8%B9/%D8%A3%D8%B9%D8%B6%D8%A7%D8%A1-%D9%81%D8%B1%D9%8A%D9%82-%D8%A7%D9%84%D8%AA%D9%86%D8%B3%D9%8A%D9%82-%D9%84%D9%87%D9%8A%D8%A6%D8%A9-%D8%A7%D9%84%D9%85%D8%B3%D8%A7%D9%88%D8%A7%D8%A9-%D9%88%D8%AA%D9%83%D8%A7%D9%81%D8%A4-%D8%A7%D9%84%D9%81%D8%B1%D8%B5-%D9%88%D9%85%D9%82%D8%A7%D8%B1%D8%A8%D8%A9-%D8%A7%D9%84%D9%86%D9%88%D8%B9.html" TargetMode="External"/><Relationship Id="rId220" Type="http://schemas.openxmlformats.org/officeDocument/2006/relationships/hyperlink" Target="http://ouledteima.ma/" TargetMode="External"/><Relationship Id="rId241" Type="http://schemas.openxmlformats.org/officeDocument/2006/relationships/hyperlink" Target="https://www.villedesale.ma/2020/05/21/%d8%a5%d8%b9%d9%84%d8%a7%d9%86-%d8%b9%d9%86-%d9%84%d8%a7%d8%a6%d8%ad%d8%a9-%d8%a7%d9%84%d9%85%d8%aa%d8%b1%d8%b4%d8%ad%d9%8a%d9%86-%d8%a7%d9%84%d9%85%d9%82%d8%a8%d9%88%d9%84%d9%8a%d9%86-%d9%84%d8%a7/" TargetMode="External"/><Relationship Id="rId15" Type="http://schemas.openxmlformats.org/officeDocument/2006/relationships/hyperlink" Target="http://www.guercif.ma/category/%d8%af%d9%88%d8%b1%d8%a7%d8%aa-%d8%a7%d9%84%d9%85%d8%ac%d9%84%d8%b3/" TargetMode="External"/><Relationship Id="rId36" Type="http://schemas.openxmlformats.org/officeDocument/2006/relationships/hyperlink" Target="http://www.beni-mellal.ma/admin.php" TargetMode="External"/><Relationship Id="rId57" Type="http://schemas.openxmlformats.org/officeDocument/2006/relationships/hyperlink" Target="https://communemohammedia.com/?p=848" TargetMode="External"/><Relationship Id="rId262" Type="http://schemas.openxmlformats.org/officeDocument/2006/relationships/hyperlink" Target="https://www.communesettat.ma/index.php" TargetMode="External"/><Relationship Id="rId283" Type="http://schemas.openxmlformats.org/officeDocument/2006/relationships/hyperlink" Target="http://www.ville-marrakech.ma/ar/" TargetMode="External"/><Relationship Id="rId78" Type="http://schemas.openxmlformats.org/officeDocument/2006/relationships/hyperlink" Target="https://taroudannt.ma/%d8%a7%d9%84%d9%85%d8%ac%d9%84%d8%b3-%d8%a7%d9%84%d8%a8%d9%84%d8%af%d9%8a/%d9%84%d8%ac%d9%86-%d8%a7%d9%84%d9%85%d8%ac%d9%84%d8%b3-%d8%a7%d9%84%d8%ac%d9%85%d8%a7%d8%b9%d9%8a/%d9%84%d8%ac%d9%86%d8%a9-%d8%a7%d9%84%d9%85%d8%b3%d8%a7%d9%88%d8%a7%d8%a9-%d9%88-%d8%aa%d9%83%d8%a7%d9%81%d8%a4-%d8%a7%d9%84%d9%81%d8%b1%d8%b5/" TargetMode="External"/><Relationship Id="rId99" Type="http://schemas.openxmlformats.org/officeDocument/2006/relationships/hyperlink" Target="http://ksarelkebir.ma/ajouter-suggestion" TargetMode="External"/><Relationship Id="rId101" Type="http://schemas.openxmlformats.org/officeDocument/2006/relationships/hyperlink" Target="http://ksarelkebir.ma/documents" TargetMode="External"/><Relationship Id="rId122" Type="http://schemas.openxmlformats.org/officeDocument/2006/relationships/hyperlink" Target="http://www.cuyoussoufia.ma/%d8%a3%d8%b9%d8%b6%d8%a7%d8%a1-%d8%a7%d9%84%d9%85%d8%ac%d9%84%d8%b3/" TargetMode="External"/><Relationship Id="rId143" Type="http://schemas.openxmlformats.org/officeDocument/2006/relationships/hyperlink" Target="http://ainchkef.com/%d8%b7%d9%84%d8%a8%d8%a7%d8%aa-%d8%a7%d9%84%d8%b9%d8%b1%d9%88%d8%b6-2/" TargetMode="External"/><Relationship Id="rId164" Type="http://schemas.openxmlformats.org/officeDocument/2006/relationships/hyperlink" Target="http://drarga.ma/%d8%a7%d9%84%d9%85%d8%ac%d9%84%d8%b3/" TargetMode="External"/><Relationship Id="rId185" Type="http://schemas.openxmlformats.org/officeDocument/2006/relationships/hyperlink" Target="http://www.kalaatsraghna.com/?p=2239" TargetMode="External"/><Relationship Id="rId9" Type="http://schemas.openxmlformats.org/officeDocument/2006/relationships/hyperlink" Target="https://tazacommune.com/fr/membres-du-conseil/" TargetMode="External"/><Relationship Id="rId210" Type="http://schemas.openxmlformats.org/officeDocument/2006/relationships/hyperlink" Target="http://agadir.ma/%D9%82%D9%88%D8%A7%D9%86%D9%8A%D9%86/%D8%A7%D9%86%D8%B8%D9%85%D8%A9/c/%D8%A7%D9%84%D9%88%D8%AB%D8%A7%D8%A6%D9%82-%D8%A7%D9%84%D9%85%D8%A7%D9%84%D9%8A%D8%A9/1.html" TargetMode="External"/><Relationship Id="rId26" Type="http://schemas.openxmlformats.org/officeDocument/2006/relationships/hyperlink" Target="http://aitamira.ma/%d8%a7%d9%84%d9%84%d8%ac%d8%a7%d9%86-%d8%a7%d9%84%d8%af%d8%a7%d8%a6%d9%85%d8%a9-%d9%84%d9%85%d8%ac%d9%84%d8%b3-%d8%a7%d9%84%d8%ac%d9%85%d8%a7%d8%b9%d8%a9-%d8%a7%d9%84%d8%aa%d8%b1%d8%a7%d8%a8%d9%8a/" TargetMode="External"/><Relationship Id="rId231" Type="http://schemas.openxmlformats.org/officeDocument/2006/relationships/hyperlink" Target="http://www.municipaliteberrechid.ma/" TargetMode="External"/><Relationship Id="rId252" Type="http://schemas.openxmlformats.org/officeDocument/2006/relationships/hyperlink" Target="https://www.villedesale.ma/" TargetMode="External"/><Relationship Id="rId273" Type="http://schemas.openxmlformats.org/officeDocument/2006/relationships/hyperlink" Target="https://martil.gov.ma/portail/" TargetMode="External"/><Relationship Id="rId294" Type="http://schemas.openxmlformats.org/officeDocument/2006/relationships/hyperlink" Target="http://villebenguerir.ma/pages.php?PID=260&amp;ACT=pages" TargetMode="External"/><Relationship Id="rId308" Type="http://schemas.openxmlformats.org/officeDocument/2006/relationships/hyperlink" Target="https://communekhenifra.ma/&#1575;&#1604;&#1606;&#1592;&#1575;&#1605;-&#1575;&#1604;&#1583;&#1575;&#1582;&#1604;&#1610;/" TargetMode="External"/><Relationship Id="rId47" Type="http://schemas.openxmlformats.org/officeDocument/2006/relationships/hyperlink" Target="http://communemoulayabdellah.ma/2013-06-03-09-37-41/2013-06-03-09-43-17" TargetMode="External"/><Relationship Id="rId68" Type="http://schemas.openxmlformats.org/officeDocument/2006/relationships/hyperlink" Target="http://www.kenitra.ma/n/ar/organigramme.jpg" TargetMode="External"/><Relationship Id="rId89" Type="http://schemas.openxmlformats.org/officeDocument/2006/relationships/hyperlink" Target="http://villebenguerir.ma/pages.php?PID=355&amp;ACT=pages" TargetMode="External"/><Relationship Id="rId112" Type="http://schemas.openxmlformats.org/officeDocument/2006/relationships/hyperlink" Target="https://www.casablancacity.ma/ar/article/738/avis-de-report-de-la-candidature-au-poste-de-directeur-general-de-la-societe-de-developpement-local-casa-mawarid" TargetMode="External"/><Relationship Id="rId133" Type="http://schemas.openxmlformats.org/officeDocument/2006/relationships/hyperlink" Target="http://meknes.ma/langue-ar/annonces/affaires.aspx" TargetMode="External"/><Relationship Id="rId154" Type="http://schemas.openxmlformats.org/officeDocument/2006/relationships/hyperlink" Target="https://www.communesettat.ma/telechargement/Regl_Inter_Conseil.pdf" TargetMode="External"/><Relationship Id="rId175" Type="http://schemas.openxmlformats.org/officeDocument/2006/relationships/hyperlink" Target="http://www.aitmelloul.ma/book/budget2020.pdf" TargetMode="External"/><Relationship Id="rId196" Type="http://schemas.openxmlformats.org/officeDocument/2006/relationships/hyperlink" Target="https://bninsar.ma/wp/%d8%a7%d8%b9%d9%84%d8%a7%d9%86%d8%a7%d8%aa/" TargetMode="External"/><Relationship Id="rId200" Type="http://schemas.openxmlformats.org/officeDocument/2006/relationships/hyperlink" Target="http://www.sefrou.ma:88/" TargetMode="External"/><Relationship Id="rId16" Type="http://schemas.openxmlformats.org/officeDocument/2006/relationships/hyperlink" Target="http://www.cufkihbensalah.ma/6.html" TargetMode="External"/><Relationship Id="rId221" Type="http://schemas.openxmlformats.org/officeDocument/2006/relationships/hyperlink" Target="http://meknes.ma/" TargetMode="External"/><Relationship Id="rId242" Type="http://schemas.openxmlformats.org/officeDocument/2006/relationships/hyperlink" Target="https://www.villedesale.ma/wp-content/uploads/2019/11/PAC.pdf" TargetMode="External"/><Relationship Id="rId263" Type="http://schemas.openxmlformats.org/officeDocument/2006/relationships/hyperlink" Target="http://www.cuyoussoufia.ma/" TargetMode="External"/><Relationship Id="rId284" Type="http://schemas.openxmlformats.org/officeDocument/2006/relationships/hyperlink" Target="https://bninsar.ma/wp/" TargetMode="External"/><Relationship Id="rId37" Type="http://schemas.openxmlformats.org/officeDocument/2006/relationships/hyperlink" Target="http://www.beni-mellal.ma/news.php?id=41" TargetMode="External"/><Relationship Id="rId58" Type="http://schemas.openxmlformats.org/officeDocument/2006/relationships/hyperlink" Target="https://communemohammedia.com/?p=1284" TargetMode="External"/><Relationship Id="rId79" Type="http://schemas.openxmlformats.org/officeDocument/2006/relationships/hyperlink" Target="https://taroudannt.ma/%d8%a7%d8%aa%d8%b5%d9%84-%d8%a8%d9%86%d8%a7/" TargetMode="External"/><Relationship Id="rId102" Type="http://schemas.openxmlformats.org/officeDocument/2006/relationships/hyperlink" Target="http://ksarelkebir.ma/commune/11828" TargetMode="External"/><Relationship Id="rId123" Type="http://schemas.openxmlformats.org/officeDocument/2006/relationships/hyperlink" Target="http://www.cuyoussoufia.ma/%d8%a7%d9%84%d9%84%d8%ac%d8%a7%d9%86-%d8%a7%d9%84%d9%85%d9%86%d8%a8%d8%ab%d9%82%d8%a9-%d8%b9%d9%86-%d8%a7%d9%84%d9%85%d8%ac%d9%84%d8%b3/" TargetMode="External"/><Relationship Id="rId144" Type="http://schemas.openxmlformats.org/officeDocument/2006/relationships/hyperlink" Target="http://ainchkef.com/%d8%a7%d9%84%d8%b4%d8%b1%d9%83%d8%a7%d8%a1/" TargetMode="External"/><Relationship Id="rId90" Type="http://schemas.openxmlformats.org/officeDocument/2006/relationships/hyperlink" Target="http://villebenguerir.ma/corps.php" TargetMode="External"/><Relationship Id="rId165" Type="http://schemas.openxmlformats.org/officeDocument/2006/relationships/hyperlink" Target="http://drarga.ma/%d8%a7%d9%84%d9%84%d9%91%d8%ac%d8%a7%d9%86/%d9%84%d8%ac%d9%86%d8%a9-%d8%a7%d9%84%d8%b4%d8%a4%d9%88%d9%86-%d8%a7%d9%84%d8%a7%d8%ac%d8%aa%d9%85%d8%a7%d8%b9%d9%8a%d8%a9-%d9%88-%d8%a7%d9%84%d8%aa%d9%86%d9%85%d9%8a%d8%a9-%d8%a7%d9%84%d8%a8%d8%b4/" TargetMode="External"/><Relationship Id="rId186" Type="http://schemas.openxmlformats.org/officeDocument/2006/relationships/hyperlink" Target="http://www.kalaatsraghna.com/?page_id=76" TargetMode="External"/><Relationship Id="rId211" Type="http://schemas.openxmlformats.org/officeDocument/2006/relationships/hyperlink" Target="http://agadir.ma/upload/media/default/0001/03/d2d6fe1c3fc93ad3ded38e9bf4fa1b69fc9aabda.pdf" TargetMode="External"/><Relationship Id="rId232" Type="http://schemas.openxmlformats.org/officeDocument/2006/relationships/hyperlink" Target="http://www.municipaliteberrechid.ma/" TargetMode="External"/><Relationship Id="rId253" Type="http://schemas.openxmlformats.org/officeDocument/2006/relationships/hyperlink" Target="https://taroudannt.ma/" TargetMode="External"/><Relationship Id="rId274" Type="http://schemas.openxmlformats.org/officeDocument/2006/relationships/hyperlink" Target="http://ainharrouda.ma/" TargetMode="External"/><Relationship Id="rId295" Type="http://schemas.openxmlformats.org/officeDocument/2006/relationships/hyperlink" Target="https://ouledteima.ma/?page_id=3217" TargetMode="External"/><Relationship Id="rId309" Type="http://schemas.openxmlformats.org/officeDocument/2006/relationships/hyperlink" Target="https://communekhenifra.ma/category/les_annonces/marches/" TargetMode="External"/><Relationship Id="rId27" Type="http://schemas.openxmlformats.org/officeDocument/2006/relationships/hyperlink" Target="http://aitamira.ma/%d8%a8%d8%b1%d9%86%d8%a7%d9%85%d8%ac-%d8%b9%d9%85%d9%84-%d8%ac%d9%85%d8%a7%d8%b9%d8%a9-%d8%a3%d9%8a%d8%aa-%d8%b9%d9%85%d9%8a%d8%b1%d8%a9/" TargetMode="External"/><Relationship Id="rId48" Type="http://schemas.openxmlformats.org/officeDocument/2006/relationships/hyperlink" Target="http://communemoulayabdellah.ma/2013-06-03-10-39-45" TargetMode="External"/><Relationship Id="rId69" Type="http://schemas.openxmlformats.org/officeDocument/2006/relationships/hyperlink" Target="http://www.kenitra.ma/n/web_manager/uploads/docs/pac_final.pdf" TargetMode="External"/><Relationship Id="rId113" Type="http://schemas.openxmlformats.org/officeDocument/2006/relationships/hyperlink" Target="https://www.casablancacity.ma/ar/article/321/demarches-administratives" TargetMode="External"/><Relationship Id="rId134" Type="http://schemas.openxmlformats.org/officeDocument/2006/relationships/hyperlink" Target="http://meknes.ma/langue-ar/organigramme/default.aspx" TargetMode="External"/><Relationship Id="rId80" Type="http://schemas.openxmlformats.org/officeDocument/2006/relationships/hyperlink" Target="https://taroudannt.ma/wp-content/uploads/2020/01/%D9%85%D9%8A%D8%B2%D8%A7%D9%86%D9%8A%D8%A9-%D8%AC%D9%85%D8%A7%D8%B9%D8%A9-%D8%AA%D8%A7%D8%B1%D9%88%D8%AF%D8%A7%D9%86%D8%AA-2020.pdf" TargetMode="External"/><Relationship Id="rId155" Type="http://schemas.openxmlformats.org/officeDocument/2006/relationships/hyperlink" Target="http://autodiscover.fes.ma/index.php/%D9%85%D8%AC%D9%84%D8%B3-%D8%A7%D9%84%D9%85%D8%AF%D9%8A%D9%86%D8%A9/%D8%A7%D9%84%D9%85%D8%AC%D9%84%D8%B3/%D8%A7%D9%84%D9%85%D8%B3%D8%AA%D8%B4%D8%A7%D8%B1%D9%88%D9%86.html" TargetMode="External"/><Relationship Id="rId176" Type="http://schemas.openxmlformats.org/officeDocument/2006/relationships/hyperlink" Target="https://aitmelloul.ma/?cat=157" TargetMode="External"/><Relationship Id="rId197" Type="http://schemas.openxmlformats.org/officeDocument/2006/relationships/hyperlink" Target="http://www.sefrou.ma:88/index.php?option=com_content&amp;view=article&amp;id=3&amp;Itemid=121" TargetMode="External"/><Relationship Id="rId201" Type="http://schemas.openxmlformats.org/officeDocument/2006/relationships/hyperlink" Target="http://www.sefrou.ma:88/pdf/budget_2020.pdf" TargetMode="External"/><Relationship Id="rId222" Type="http://schemas.openxmlformats.org/officeDocument/2006/relationships/hyperlink" Target="http://meknes.ma/" TargetMode="External"/><Relationship Id="rId243" Type="http://schemas.openxmlformats.org/officeDocument/2006/relationships/hyperlink" Target="https://www.villedesale.ma/%d8%a7%d9%84%d8%a8%d9%84%d8%af%d9%8a%d8%a9-2/%d8%a7%d9%84%d8%a5%d8%af%d8%a7%d8%b1%d8%a9-%d8%a7%d9%84%d8%ac%d9%85%d8%a7%d8%b9%d9%8a%d8%a9/%d8%a7%d9%84%d9%87%d9%8a%d9%83%d9%84-%d8%a7%d9%84%d8%aa%d9%86%d8%b8%d9%8a%d9%85%d9%8a/" TargetMode="External"/><Relationship Id="rId264" Type="http://schemas.openxmlformats.org/officeDocument/2006/relationships/hyperlink" Target="http://autodiscover.fes.ma/" TargetMode="External"/><Relationship Id="rId285" Type="http://schemas.openxmlformats.org/officeDocument/2006/relationships/hyperlink" Target="http://www.kalaatsraghna.com/" TargetMode="External"/><Relationship Id="rId17" Type="http://schemas.openxmlformats.org/officeDocument/2006/relationships/hyperlink" Target="http://www.cufkihbensalah.ma/4.html" TargetMode="External"/><Relationship Id="rId38" Type="http://schemas.openxmlformats.org/officeDocument/2006/relationships/hyperlink" Target="http://www.beni-mellal.ma/papiers.php" TargetMode="External"/><Relationship Id="rId59" Type="http://schemas.openxmlformats.org/officeDocument/2006/relationships/hyperlink" Target="https://communemohammedia.com/?page_id=364" TargetMode="External"/><Relationship Id="rId103" Type="http://schemas.openxmlformats.org/officeDocument/2006/relationships/hyperlink" Target="http://ksarelkebir.ma/page/170" TargetMode="External"/><Relationship Id="rId124" Type="http://schemas.openxmlformats.org/officeDocument/2006/relationships/hyperlink" Target="http://www.cuyoussoufia.ma/%d8%a7%d8%aa%d8%b5%d9%84-%d8%a8%d9%86%d8%a7/" TargetMode="External"/><Relationship Id="rId310" Type="http://schemas.openxmlformats.org/officeDocument/2006/relationships/hyperlink" Target="https://communekhenifra.ma/category/les_annonces/p_communales/" TargetMode="External"/><Relationship Id="rId70" Type="http://schemas.openxmlformats.org/officeDocument/2006/relationships/hyperlink" Target="http://105.155.254.188:7070/e-kenitra/guide_Procedure.php" TargetMode="External"/><Relationship Id="rId91" Type="http://schemas.openxmlformats.org/officeDocument/2006/relationships/hyperlink" Target="http://villebenguerir.ma/propositions.php" TargetMode="External"/><Relationship Id="rId145" Type="http://schemas.openxmlformats.org/officeDocument/2006/relationships/hyperlink" Target="https://www.communesettat.ma/index.php/commune-settat/conseil-comme-settat/membres-conseil-commune-settat" TargetMode="External"/><Relationship Id="rId166" Type="http://schemas.openxmlformats.org/officeDocument/2006/relationships/hyperlink" Target="http://drarga.ma/%d8%a7%d9%84%d8%a5%d8%aa%d8%b5%d8%a7%d9%84/" TargetMode="External"/><Relationship Id="rId187" Type="http://schemas.openxmlformats.org/officeDocument/2006/relationships/hyperlink" Target="http://www.kalaatsraghna.com/?p=2224" TargetMode="External"/><Relationship Id="rId1" Type="http://schemas.openxmlformats.org/officeDocument/2006/relationships/hyperlink" Target="http://www.communeoujda.ma/contact.html" TargetMode="External"/><Relationship Id="rId212" Type="http://schemas.openxmlformats.org/officeDocument/2006/relationships/hyperlink" Target="http://www.agadir.ma/%D8%A7%D9%84%D8%AC%D9%85%D8%A7%D8%B9%D8%A9/%D8%A7%D9%84%D9%87%D9%8A%D9%83%D9%84-%D8%A7%D9%84%D8%AA%D9%86%D8%B8%D9%8A%D9%85%D9%8A/%D8%A7%D9%84%D9%87%D9%8A%D9%83%D9%84-%D8%A7%D9%84%D8%AA%D9%86%D8%B8%D9%8A%D9%85%D9%8A-%D8%A7%D9%84%D8%AD%D8%A7%D9%84%D9%8A.html" TargetMode="External"/><Relationship Id="rId233" Type="http://schemas.openxmlformats.org/officeDocument/2006/relationships/hyperlink" Target="http://www.municipaliteberrechid.ma/" TargetMode="External"/><Relationship Id="rId254" Type="http://schemas.openxmlformats.org/officeDocument/2006/relationships/hyperlink" Target="http://ksarelkebir.ma/" TargetMode="External"/><Relationship Id="rId28" Type="http://schemas.openxmlformats.org/officeDocument/2006/relationships/hyperlink" Target="http://aitamira.ma/category/%d8%a7%d9%84%d8%a7%d8%b9%d9%84%d8%a7%d9%86%d8%a7%d8%aa/" TargetMode="External"/><Relationship Id="rId49" Type="http://schemas.openxmlformats.org/officeDocument/2006/relationships/hyperlink" Target="http://communemoulayabdellah.ma/2013-06-03-09-18-27/2013-06-03-10-09-40" TargetMode="External"/><Relationship Id="rId114" Type="http://schemas.openxmlformats.org/officeDocument/2006/relationships/hyperlink" Target="https://www.casablancacity.ma/storage/photos/shares/dwn/budget/2020/%D9%85%D9%8A%D8%B2%D8%A7%D9%86%D9%8A%D8%A9%20%D8%A7%D9%84%D9%85%D9%88%D8%A7%D8%B7%D9%86%202020.pdf" TargetMode="External"/><Relationship Id="rId275" Type="http://schemas.openxmlformats.org/officeDocument/2006/relationships/hyperlink" Target="https://alhoceimaino.com/" TargetMode="External"/><Relationship Id="rId296" Type="http://schemas.openxmlformats.org/officeDocument/2006/relationships/hyperlink" Target="http://www.cuyoussoufia.ma/&#1575;&#1604;&#1580;&#1605;&#1593;&#1610;&#1575;&#1578;-&#1575;&#1604;&#1606;&#1588;&#1610;&#1591;&#1577;-&#1576;&#1573;&#1602;&#1604;&#1610;&#1605;-&#1575;&#1604;&#1610;&#1608;&#1587;&#1601;&#1610;&#1577;/" TargetMode="External"/><Relationship Id="rId300" Type="http://schemas.openxmlformats.org/officeDocument/2006/relationships/hyperlink" Target="https://aitmelloul.ma/?page_id=7784" TargetMode="External"/><Relationship Id="rId60" Type="http://schemas.openxmlformats.org/officeDocument/2006/relationships/hyperlink" Target="https://laayoune.ma/2017/03/07/%d9%85%d9%83%d8%aa%d8%a8-%d8%a7%d9%84%d9%85%d8%ac%d9%84%d8%b3-%d8%a7%d9%84%d8%ac%d9%85%d8%a7%d8%b9%d9%8a/" TargetMode="External"/><Relationship Id="rId81" Type="http://schemas.openxmlformats.org/officeDocument/2006/relationships/hyperlink" Target="https://taroudannt.ma/wp-content/uploads/2019/02/%D9%85%D9%8A%D8%B2%D8%A7%D9%86%D9%8A%D8%A9-%D8%AC%D9%85%D8%A7%D8%B9%D8%A9-%D8%AA%D8%A7%D8%B1%D9%88%D8%AF%D8%A7%D9%86%D8%AA-2019.pdf" TargetMode="External"/><Relationship Id="rId135" Type="http://schemas.openxmlformats.org/officeDocument/2006/relationships/hyperlink" Target="http://meknes.ma/langue-ar/documents/download/doc-0.aspx" TargetMode="External"/><Relationship Id="rId156" Type="http://schemas.openxmlformats.org/officeDocument/2006/relationships/hyperlink" Target="http://autodiscover.fes.ma/index.php/%D9%85%D8%AC%D9%84%D8%B3-%D8%A7%D9%84%D9%85%D8%AF%D9%8A%D9%86%D8%A9/%D8%A7%D9%84%D9%84%D8%AC%D8%A7%D9%86/%D9%84%D8%AC%D9%86%D8%A9-%D8%A7%D9%84%D8%B9%D9%84%D8%A7%D9%82%D8%A7%D8%AA-%D8%A7%D9%84%D8%B9%D8%A7%D9%85%D8%A9-%D9%88-%D8%A7%D9%84%D8%B4%D8%B1%D8%A7%D9%83%D8%A9-%D9%88-%D8%A7%D9%84%D8%AA%D8%B9%D8%A7%D9%88%D9%86.html" TargetMode="External"/><Relationship Id="rId177" Type="http://schemas.openxmlformats.org/officeDocument/2006/relationships/hyperlink" Target="https://aitmelloul.ma/?page_id=8208" TargetMode="External"/><Relationship Id="rId198" Type="http://schemas.openxmlformats.org/officeDocument/2006/relationships/hyperlink" Target="http://www.sefrou.ma:88/index.php?option=com_content&amp;view=article&amp;id=38&amp;Itemid=123" TargetMode="External"/><Relationship Id="rId202" Type="http://schemas.openxmlformats.org/officeDocument/2006/relationships/hyperlink" Target="http://www.sefrou.ma:88/index.php?option=com_content&amp;view=article&amp;id=109:2018-2&amp;catid=9:2016-12-26-09-02-43&amp;Itemid=101" TargetMode="External"/><Relationship Id="rId223" Type="http://schemas.openxmlformats.org/officeDocument/2006/relationships/hyperlink" Target="http://meknes.ma/langue-ar/commune/budget.aspx" TargetMode="External"/><Relationship Id="rId244" Type="http://schemas.openxmlformats.org/officeDocument/2006/relationships/hyperlink" Target="https://www.villedesale.ma/%d8%a7%d9%84%d8%a8%d9%84%d8%af%d9%8a%d8%a9-2/%d8%a7%d9%84%d8%a5%d8%af%d8%a7%d8%b1%d8%a9-%d8%a7%d9%84%d8%ac%d9%85%d8%a7%d8%b9%d9%8a%d8%a9/8646-2/" TargetMode="External"/><Relationship Id="rId18" Type="http://schemas.openxmlformats.org/officeDocument/2006/relationships/hyperlink" Target="http://www.cufkihbensalah.ma/7.html" TargetMode="External"/><Relationship Id="rId39" Type="http://schemas.openxmlformats.org/officeDocument/2006/relationships/hyperlink" Target="https://www.temara.ma/%d9%85%d8%ac%d9%84%d8%b3-%d8%a7%d9%84%d8%ac%d9%85%d8%a7%d8%b9%d8%a9/%d8%a7%d9%84%d9%85%d8%ac%d9%84%d8%b3/" TargetMode="External"/><Relationship Id="rId265" Type="http://schemas.openxmlformats.org/officeDocument/2006/relationships/hyperlink" Target="http://drarga.ma/" TargetMode="External"/><Relationship Id="rId286" Type="http://schemas.openxmlformats.org/officeDocument/2006/relationships/hyperlink" Target="http://aitmelloul.ma/" TargetMode="External"/><Relationship Id="rId50" Type="http://schemas.openxmlformats.org/officeDocument/2006/relationships/hyperlink" Target="https://www.tetouan.ma/portail/web/categorie/%D8%A7%D9%84%D9%85%D8%AC%D9%84%D8%B3" TargetMode="External"/><Relationship Id="rId104" Type="http://schemas.openxmlformats.org/officeDocument/2006/relationships/hyperlink" Target="http://ksarelkebir.ma/search/page:2?q=%D9%85%D8%A8%D8%A7%D8%B1%D8%A7%D8%A9" TargetMode="External"/><Relationship Id="rId125" Type="http://schemas.openxmlformats.org/officeDocument/2006/relationships/hyperlink" Target="http://www.cuyoussoufia.ma/&#1605;&#1610;&#1586;&#1575;&#1606;&#1610;&#1577;-&#1580;&#1605;&#1575;&#1593;&#1577;-&#1575;&#1604;&#1610;&#1608;&#1587;&#1601;&#1610;&#1577;-&#1604;&#1587;&#1606;&#1577;-2020/" TargetMode="External"/><Relationship Id="rId146" Type="http://schemas.openxmlformats.org/officeDocument/2006/relationships/hyperlink" Target="https://www.communesettat.ma/index.php/commune-settat/conseil-comme-settat/session" TargetMode="External"/><Relationship Id="rId167" Type="http://schemas.openxmlformats.org/officeDocument/2006/relationships/hyperlink" Target="http://drarga.ma/wp-content/uploads/2020/01/Programmation-Budget-Initial-2020-c.pdf" TargetMode="External"/><Relationship Id="rId188" Type="http://schemas.openxmlformats.org/officeDocument/2006/relationships/hyperlink" Target="http://www.kalaatsraghna.com/?p=2484" TargetMode="External"/><Relationship Id="rId311" Type="http://schemas.openxmlformats.org/officeDocument/2006/relationships/hyperlink" Target="https://communekhenifra.ma/&#1575;&#1604;&#1588;&#1608;&#1575;&#1607;&#1583;-&#1575;&#1604;&#1573;&#1583;&#1575;&#1585;&#1610;&#1577;/" TargetMode="External"/><Relationship Id="rId71" Type="http://schemas.openxmlformats.org/officeDocument/2006/relationships/hyperlink" Target="http://ainharrouda.ma/%d8%a7%d9%84%d9%85%d8%ac%d9%84%d8%b3/%d8%a7%d9%84%d9%85%d8%ac%d9%84%d8%b3/%d8%a7%d9%84%d9%85%d8%b3%d8%aa%d8%b4%d8%a7%d8%b1%d9%88%d9%86/" TargetMode="External"/><Relationship Id="rId92" Type="http://schemas.openxmlformats.org/officeDocument/2006/relationships/hyperlink" Target="http://villebenguerir.ma/question.php" TargetMode="External"/><Relationship Id="rId213" Type="http://schemas.openxmlformats.org/officeDocument/2006/relationships/hyperlink" Target="http://www.agadir.ma/upload/media/default/0001/03/cea2384fee13ba7a8985f1cbec4eafb650dc0626.pdf" TargetMode="External"/><Relationship Id="rId234" Type="http://schemas.openxmlformats.org/officeDocument/2006/relationships/hyperlink" Target="http://www.municipaliteberrechid.ma/" TargetMode="External"/><Relationship Id="rId2" Type="http://schemas.openxmlformats.org/officeDocument/2006/relationships/hyperlink" Target="https://martil.gov.ma/portail/%d8%a7%d9%84%d9%85%d8%ac%d9%84%d8%b3/" TargetMode="External"/><Relationship Id="rId29" Type="http://schemas.openxmlformats.org/officeDocument/2006/relationships/hyperlink" Target="http://lqliaa.com/conseilMunicipal" TargetMode="External"/><Relationship Id="rId255" Type="http://schemas.openxmlformats.org/officeDocument/2006/relationships/hyperlink" Target="http://meknes.ma/" TargetMode="External"/><Relationship Id="rId276" Type="http://schemas.openxmlformats.org/officeDocument/2006/relationships/hyperlink" Target="http://lqliaa.com/" TargetMode="External"/><Relationship Id="rId297" Type="http://schemas.openxmlformats.org/officeDocument/2006/relationships/hyperlink" Target="http://www.cuyoussoufia.ma/&#1575;&#1578;&#1589;&#1604;-&#1576;&#1606;&#1575;/" TargetMode="External"/><Relationship Id="rId40" Type="http://schemas.openxmlformats.org/officeDocument/2006/relationships/hyperlink" Target="https://www.temara.ma/%d8%af%d9%88%d8%b1%d8%a7%d8%aa-%d8%a7%d9%84%d9%85%d8%ac%d9%84%d8%b3/%d9%85%d9%82%d8%b1%d8%b1%d8%a7%d8%aa-%d8%a7%d9%84%d9%85%d8%ac%d9%84%d8%b3/" TargetMode="External"/><Relationship Id="rId115" Type="http://schemas.openxmlformats.org/officeDocument/2006/relationships/hyperlink" Target="http://ouledteima.ma/%D8%A7%D9%84%D9%85%D8%AC%D9%84%D9%80%D9%80%D8%B3-%D8%A7%D9%84%D8%AC%D9%85%D8%A7%D8%B9%D9%80%D9%80%D9%80%D9%8A/" TargetMode="External"/><Relationship Id="rId136" Type="http://schemas.openxmlformats.org/officeDocument/2006/relationships/hyperlink" Target="http://ainchkef.com/%d8%a7%d9%84%d8%aa%d9%82%d8%b3%d9%8a%d9%85-%d8%a7%d9%84%d8%a5%d8%af%d8%a7%d8%b1%d9%8a/" TargetMode="External"/><Relationship Id="rId157" Type="http://schemas.openxmlformats.org/officeDocument/2006/relationships/hyperlink" Target="http://autodiscover.fes.ma/index.php/%D9%84%D9%84%D8%A5%D8%AA%D8%B5%D8%A7%D9%84-%D8%A8%D9%86%D8%A7.html" TargetMode="External"/><Relationship Id="rId178" Type="http://schemas.openxmlformats.org/officeDocument/2006/relationships/hyperlink" Target="http://aitmelloul.ma/?3d-flip-book=8172" TargetMode="External"/><Relationship Id="rId301" Type="http://schemas.openxmlformats.org/officeDocument/2006/relationships/hyperlink" Target="https://aitmelloul.ma/?p=12209" TargetMode="External"/><Relationship Id="rId61" Type="http://schemas.openxmlformats.org/officeDocument/2006/relationships/hyperlink" Target="https://laayoune.ma/2017/03/08/%d9%84%d8%ac%d8%a7%d9%86-%d8%a7%d9%84%d9%85%d8%ac%d9%84%d8%b3-%d8%a7%d9%84%d8%ac%d9%85%d8%a7%d8%b9%d9%8a/" TargetMode="External"/><Relationship Id="rId82" Type="http://schemas.openxmlformats.org/officeDocument/2006/relationships/hyperlink" Target="https://taroudannt.ma/%d8%a7%d9%84%d9%82%d9%88%d8%a7%d8%a6%d9%85-%d8%a7%d9%84%d9%85%d8%a7%d9%84%d9%8a%d8%a9-%d9%88%d8%a7%d9%84%d9%85%d8%ad%d8%a7%d8%b3%d8%a8%d9%8a%d8%a9-%d9%84%d8%ac%d9%85%d8%a7%d8%b9%d8%a9-%d8%aa%d8%a7-2/" TargetMode="External"/><Relationship Id="rId199" Type="http://schemas.openxmlformats.org/officeDocument/2006/relationships/hyperlink" Target="http://sefrou.participation.ma/" TargetMode="External"/><Relationship Id="rId203" Type="http://schemas.openxmlformats.org/officeDocument/2006/relationships/hyperlink" Target="http://www.sefrou.ma:88/index.php?option=com_content&amp;view=article&amp;id=23&amp;Itemid=126" TargetMode="External"/><Relationship Id="rId19" Type="http://schemas.openxmlformats.org/officeDocument/2006/relationships/hyperlink" Target="http://www.cufkihbensalah.ma/wa_files/s_i.pdf" TargetMode="External"/><Relationship Id="rId224" Type="http://schemas.openxmlformats.org/officeDocument/2006/relationships/hyperlink" Target="http://meknes.ma/langue-ar/commune/budget.aspx" TargetMode="External"/><Relationship Id="rId245" Type="http://schemas.openxmlformats.org/officeDocument/2006/relationships/hyperlink" Target="https://www.villedesale.ma/%d8%a7%d9%84%d8%a8%d9%84%d8%af%d9%8a%d8%a9-2/%d8%a3%d8%b4%d8%ba%d8%a7%d9%84-%d8%a7%d9%84%d9%85%d8%ac%d9%84%d8%b3/%d9%85%d9%8a%d8%b2%d8%a7%d9%86%d9%8a%d8%a9-%d8%a7%d9%84%d8%ac%d9%85%d8%a7%d8%b9%d8%a9/" TargetMode="External"/><Relationship Id="rId266" Type="http://schemas.openxmlformats.org/officeDocument/2006/relationships/hyperlink" Target="https://communemohammedia.com/" TargetMode="External"/><Relationship Id="rId287" Type="http://schemas.openxmlformats.org/officeDocument/2006/relationships/hyperlink" Target="https://www.villedesale.ma/&#1575;&#1604;&#1602;&#1608;&#1575;&#1574;&#1605;-&#1575;&#1604;&#1605;&#1575;&#1604;&#1610;&#1577;-&#1608;&#1575;&#1604;&#1605;&#1581;&#1575;&#1587;&#1576;&#1610;&#1577;/" TargetMode="External"/><Relationship Id="rId30" Type="http://schemas.openxmlformats.org/officeDocument/2006/relationships/hyperlink" Target="http://lqliaa.com/comites" TargetMode="External"/><Relationship Id="rId105" Type="http://schemas.openxmlformats.org/officeDocument/2006/relationships/hyperlink" Target="https://www.casablancacity.ma/ar/article/233/les-membres-du-conseil" TargetMode="External"/><Relationship Id="rId126" Type="http://schemas.openxmlformats.org/officeDocument/2006/relationships/hyperlink" Target="http://www.cuyoussoufia.ma/%d8%a7%d9%84%d9%85%d9%8a%d8%b2%d8%a7%d9%86%d9%8a%d8%a9/" TargetMode="External"/><Relationship Id="rId147" Type="http://schemas.openxmlformats.org/officeDocument/2006/relationships/hyperlink" Target="https://www.communesettat.ma/index.php/commune-settat/conseil-comme-settat/commission-conseil" TargetMode="External"/><Relationship Id="rId168" Type="http://schemas.openxmlformats.org/officeDocument/2006/relationships/hyperlink" Target="http://drarga.ma/%d8%a8%d9%8a%d8%a7%d9%86%d8%a7%d8%aa-%d8%a7%d9%84%d8%ad%d8%b5%d8%b1-%d9%88-%d8%a7%d9%84%d8%aa%d9%88%d8%a7%d8%b2%d9%86%d8%a7%d8%aa-%d8%a7%d9%84%d9%85%d8%a7%d9%84%d9%8a%d8%a9-%d8%a8%d8%b1%d8%b3%d9%85/" TargetMode="External"/><Relationship Id="rId312" Type="http://schemas.openxmlformats.org/officeDocument/2006/relationships/hyperlink" Target="https://communekhenifra.ma/2020/11/06/&#1576;&#1585;&#1606;&#1575;&#1605;&#1580;-&#1593;&#1605;&#1604;-&#1580;&#1605;&#1575;&#1593;&#1577;-&#1582;&#1606;&#1610;&#1601;&#1585;&#1577;/" TargetMode="External"/><Relationship Id="rId51" Type="http://schemas.openxmlformats.org/officeDocument/2006/relationships/hyperlink" Target="https://www.tetouan.ma/portail/web/contact" TargetMode="External"/><Relationship Id="rId72" Type="http://schemas.openxmlformats.org/officeDocument/2006/relationships/hyperlink" Target="http://ainharrouda.ma/%d8%a7%d9%84%d9%85%d8%ac%d9%84%d8%b3/%d9%84%d8%ac%d8%a7%d9%86-%d8%a7%d9%84%d9%85%d8%ac%d9%84%d8%b3/%d8%a7%d9%84%d9%84%d8%ac%d9%86%d8%a9-%d8%a7%d9%84%d9%85%d9%83%d9%84%d9%81%d8%a9-%d8%a8%d8%a7%d9%84%d8%b4%d8%a4%d9%88%d9%86-%d8%a7%d9%84%d8%a7%d8%ac%d8%aa%d9%85%d8%a7%d8%b9%d9%8a%d8%a9-%d9%88%d8%a7/" TargetMode="External"/><Relationship Id="rId93" Type="http://schemas.openxmlformats.org/officeDocument/2006/relationships/hyperlink" Target="http://villebenguerir.ma/pages.php?PID=312&amp;ACT=pages" TargetMode="External"/><Relationship Id="rId189" Type="http://schemas.openxmlformats.org/officeDocument/2006/relationships/hyperlink" Target="https://bninsar.ma/wp/2018/11/27/%d9%84%d8%a7%d8%a6%d8%ad%d8%a9-%d8%a8%d8%a3%d8%b3%d9%85%d8%a7%d8%a1-%d8%a3%d8%b9%d8%b6%d8%a7%d8%a1-%d8%a7%d9%84%d9%85%d8%ac%d9%84%d8%b3-%d8%a7%d9%84%d8%ac%d9%85%d8%a7%d8%b9%d9%8a-%d9%84%d8%a8%d9%86/" TargetMode="External"/><Relationship Id="rId3" Type="http://schemas.openxmlformats.org/officeDocument/2006/relationships/hyperlink" Target="https://martil.gov.ma/portail/%d8%aa%d9%88%d8%a7%d8%b5%d9%84-%d9%85%d8%b9-%d8%a7%d9%84%d8%ac%d9%85%d8%a7%d8%b9%d8%a9/" TargetMode="External"/><Relationship Id="rId214" Type="http://schemas.openxmlformats.org/officeDocument/2006/relationships/hyperlink" Target="http://www.agadir.ma/%D8%AE%D8%AF%D9%85%D8%A7%D8%AA_%D8%A7%D9%84%D9%82%D8%B1%D8%A8.html" TargetMode="External"/><Relationship Id="rId235" Type="http://schemas.openxmlformats.org/officeDocument/2006/relationships/hyperlink" Target="http://autodiscover.fes.ma/" TargetMode="External"/><Relationship Id="rId256" Type="http://schemas.openxmlformats.org/officeDocument/2006/relationships/hyperlink" Target="https://www.casablancacity.ma/ar" TargetMode="External"/><Relationship Id="rId277" Type="http://schemas.openxmlformats.org/officeDocument/2006/relationships/hyperlink" Target="https://www.temara.ma/" TargetMode="External"/><Relationship Id="rId298" Type="http://schemas.openxmlformats.org/officeDocument/2006/relationships/hyperlink" Target="http://drarga.ma/wp-content/uploads/2020/11/&#1583;&#1608;&#1585;&#1577;-&#1588;&#1578;&#1606;&#1576;&#1585;-2020.pdf" TargetMode="External"/><Relationship Id="rId116" Type="http://schemas.openxmlformats.org/officeDocument/2006/relationships/hyperlink" Target="https://ouledteima.ma/%d8%a7%d9%84%d9%85%d9%82%d8%b1%d8%b1%d8%a7%d8%aa-%d8%a7%d9%84%d9%85%d8%aa%d8%ae%d8%b0%d8%a9/" TargetMode="External"/><Relationship Id="rId137" Type="http://schemas.openxmlformats.org/officeDocument/2006/relationships/hyperlink" Target="http://ainchkef.com/%d8%b7%d9%84%d8%a8%d8%a7%d8%aa-%d8%a7%d9%84%d8%b9%d8%b1%d9%88%d8%b6/" TargetMode="External"/><Relationship Id="rId158" Type="http://schemas.openxmlformats.org/officeDocument/2006/relationships/hyperlink" Target="http://autodiscover.fes.ma/index.php/%D9%85%D8%AC%D9%84%D8%B3-%D8%A7%D9%84%D9%85%D8%AF%D9%8A%D9%86%D8%A9/%D8%A7%D9%84%D9%82%D9%88%D8%A7%D8%A6%D9%85-%D8%A7%D9%84%D9%85%D8%AD%D8%A7%D8%B3%D8%A8%D9%8A%D8%A9-%D8%A7%D9%84%D9%85%D8%A7%D9%84%D9%8A%D8%A9.html" TargetMode="External"/><Relationship Id="rId302" Type="http://schemas.openxmlformats.org/officeDocument/2006/relationships/hyperlink" Target="https://aitmelloul.ma/?p=3521" TargetMode="External"/><Relationship Id="rId20" Type="http://schemas.openxmlformats.org/officeDocument/2006/relationships/hyperlink" Target="http://tanger.ma/node/2419" TargetMode="External"/><Relationship Id="rId41" Type="http://schemas.openxmlformats.org/officeDocument/2006/relationships/hyperlink" Target="https://www.temara.ma/%d9%85%d8%ac%d9%84%d8%b3-%d8%a7%d9%84%d8%ac%d9%85%d8%a7%d8%b9%d8%a9/%d8%a7%d9%84%d9%84%d8%ac%d8%a7%d9%86/" TargetMode="External"/><Relationship Id="rId62" Type="http://schemas.openxmlformats.org/officeDocument/2006/relationships/hyperlink" Target="https://laayoune.ma/contact/" TargetMode="External"/><Relationship Id="rId83" Type="http://schemas.openxmlformats.org/officeDocument/2006/relationships/hyperlink" Target="https://taroudannt.ma/%d8%a7%d9%84%d9%82%d9%88%d8%a7%d8%a6%d9%85-%d8%a7%d9%84%d9%85%d8%a7%d9%84%d9%8a%d8%a9-%d9%88%d8%a7%d9%84%d9%85%d8%ad%d8%a7%d8%b3%d8%a8%d9%8a%d8%a9-%d9%84%d8%ac%d9%85%d8%a7%d8%b9%d8%a9-%d8%aa%d8%a7-2/" TargetMode="External"/><Relationship Id="rId179" Type="http://schemas.openxmlformats.org/officeDocument/2006/relationships/hyperlink" Target="http://aitmelloul.ma/?s=%D8%B9%D8%B1%D9%88%D8%B6" TargetMode="External"/><Relationship Id="rId190" Type="http://schemas.openxmlformats.org/officeDocument/2006/relationships/hyperlink" Target="https://bninsar.ma/wp/" TargetMode="External"/><Relationship Id="rId204" Type="http://schemas.openxmlformats.org/officeDocument/2006/relationships/hyperlink" Target="http://www.sefrou.ma:88/doc/pac/%D8%A8%D8%B1%D9%86%D8%A7%D9%85%D8%AC%20%D8%B9%D9%85%D9%84%20%D8%AC%D9%85%D8%A7%D8%B9%D8%A9%20%D8%B5%D9%81%D8%B1%D9%88%202016-2021.pdf" TargetMode="External"/><Relationship Id="rId225" Type="http://schemas.openxmlformats.org/officeDocument/2006/relationships/hyperlink" Target="http://www.municipaliteberrechid.ma/" TargetMode="External"/><Relationship Id="rId246" Type="http://schemas.openxmlformats.org/officeDocument/2006/relationships/hyperlink" Target="https://www.villedesale.ma/%d8%a7%d8%aa%d8%b5%d9%84-%d8%a8%d9%86%d8%a7/" TargetMode="External"/><Relationship Id="rId267" Type="http://schemas.openxmlformats.org/officeDocument/2006/relationships/hyperlink" Target="http://communemoulayabdellah.ma/" TargetMode="External"/><Relationship Id="rId288" Type="http://schemas.openxmlformats.org/officeDocument/2006/relationships/hyperlink" Target="http://www.mediafire.com/file/fkwuxiemain256v/merged.pdf/file" TargetMode="External"/><Relationship Id="rId106" Type="http://schemas.openxmlformats.org/officeDocument/2006/relationships/hyperlink" Target="https://www.casablancacity.ma/ar/article/238/commission-de-lurbanisme-et-de-lamenagement-du-territoire" TargetMode="External"/><Relationship Id="rId127" Type="http://schemas.openxmlformats.org/officeDocument/2006/relationships/hyperlink" Target="http://www.cuyoussoufia.ma/%D8%A7%D9%84%D9%85%D9%8A%D8%B2%D8%A7%D9%86%D9%8A%D8%A9/" TargetMode="External"/><Relationship Id="rId313" Type="http://schemas.openxmlformats.org/officeDocument/2006/relationships/hyperlink" Target="https://communekhenifra.ma/2019/12/06/&#1578;&#1606;&#1589;&#1610;&#1576;-&#1607;&#1610;&#1574;&#1577;-&#1575;&#1604;&#1605;&#1587;&#1575;&#1608;&#1575;&#1577;-&#1608;&#1578;&#1603;&#1575;&#1601;&#1572;-&#1575;&#1604;&#1601;&#1585;&#1589;-&#1608;&#1605;&#1602;&#1575;/" TargetMode="External"/><Relationship Id="rId10" Type="http://schemas.openxmlformats.org/officeDocument/2006/relationships/hyperlink" Target="https://tazacommune.com/fr/les-commissions-du-conseil/" TargetMode="External"/><Relationship Id="rId31" Type="http://schemas.openxmlformats.org/officeDocument/2006/relationships/hyperlink" Target="http://lqliaa.com/contact" TargetMode="External"/><Relationship Id="rId52" Type="http://schemas.openxmlformats.org/officeDocument/2006/relationships/hyperlink" Target="https://www.tetouan.ma/portail/web/categorie/%D9%85%D9%8A%D8%B2%D8%A7%D9%86%D9%8A%D8%A9" TargetMode="External"/><Relationship Id="rId73" Type="http://schemas.openxmlformats.org/officeDocument/2006/relationships/hyperlink" Target="http://ainharrouda.ma/%d8%a7%d9%84%d8%a5%d8%af%d8%a7%d8%b1%d8%a9-%d8%a7%d9%84%d8%ac%d9%85%d8%a7%d8%b9%d9%8a%d8%a9-2/%d8%a7%d9%84%d9%87%d9%8a%d9%83%d9%84-%d8%a7%d9%84%d8%aa%d9%86%d8%b8%d9%8a%d9%85%d9%8a/" TargetMode="External"/><Relationship Id="rId94" Type="http://schemas.openxmlformats.org/officeDocument/2006/relationships/hyperlink" Target="http://villebenguerir.ma/pages.php?PID=308&amp;ACT=pages" TargetMode="External"/><Relationship Id="rId148" Type="http://schemas.openxmlformats.org/officeDocument/2006/relationships/hyperlink" Target="https://www.communesettat.ma/index.php/services-numeriques" TargetMode="External"/><Relationship Id="rId169" Type="http://schemas.openxmlformats.org/officeDocument/2006/relationships/hyperlink" Target="http://drarga.ma/%d8%a8%d9%8a%d8%a7%d9%86%d8%a7%d8%aa-%d8%a7%d9%84%d8%ad%d8%b5%d8%b1-%d9%88-%d8%a7%d9%84%d8%aa%d9%88%d8%a7%d8%b2%d9%86%d8%a7%d8%aa-%d8%a7%d9%84%d9%85%d8%a7%d9%84%d9%8a%d8%a9-%d8%a8%d8%b1%d8%b3%d9%85/" TargetMode="External"/><Relationship Id="rId4" Type="http://schemas.openxmlformats.org/officeDocument/2006/relationships/hyperlink" Target="https://martil.gov.ma/portail/%d8%a7%d9%84%d9%87%d9%8a%d9%83%d9%84-%d8%a7%d9%84%d8%aa%d9%86%d8%b8%d9%8a%d9%85%d9%8a/" TargetMode="External"/><Relationship Id="rId180" Type="http://schemas.openxmlformats.org/officeDocument/2006/relationships/hyperlink" Target="http://aitmelloul.ma/?page_id=8602" TargetMode="External"/><Relationship Id="rId215" Type="http://schemas.openxmlformats.org/officeDocument/2006/relationships/hyperlink" Target="http://www.agadir.ma/%D8%A7%D9%84%D9%85%D8%AC%D9%84%D8%B3/%D8%A7%D9%84%D9%86%D8%B8%D8%A7%D9%85-%D8%A7%D9%84%D8%AF%D8%A7%D8%AE%D9%84%D9%8A-%D9%84%D9%84%D9%85%D8%AC%D9%84%D8%B3-%D8%A7%D9%84%D8%AC%D9%85%D8%A7%D8%B9%D9%8A-%D9%84%D8%A3%D9%83%D8%A7%D8%AF%D9%8A%D8%B1/%D8%A7%D9%84%D9%86%D8%B8%D8%A7%D9%85-%D8%A7%D9%84%D8%AF%D8%A7%D8%AE%D9%84%D9%8A-%D9%84%D9%84%D9%85%D8%AC%D9%84%D8%B3-%D8%A7%D9%84%D8%AC%D9%85%D8%A7%D8%B9%D9%8A-%D9%84%D8%A3%D9%83%D8%A7%D8%AF%D9%8A%D8%B1.html" TargetMode="External"/><Relationship Id="rId236" Type="http://schemas.openxmlformats.org/officeDocument/2006/relationships/hyperlink" Target="http://www.kalaatsraghna.com/?page_id=319" TargetMode="External"/><Relationship Id="rId257" Type="http://schemas.openxmlformats.org/officeDocument/2006/relationships/hyperlink" Target="http://www.agadir.ma/?_format=html" TargetMode="External"/><Relationship Id="rId278" Type="http://schemas.openxmlformats.org/officeDocument/2006/relationships/hyperlink" Target="http://www.beni-mellal.ma/index.php" TargetMode="External"/><Relationship Id="rId303" Type="http://schemas.openxmlformats.org/officeDocument/2006/relationships/hyperlink" Target="http://aitmelloul.ma/?p=11247" TargetMode="External"/><Relationship Id="rId42" Type="http://schemas.openxmlformats.org/officeDocument/2006/relationships/hyperlink" Target="https://www.temara.ma/%d9%85%d8%b3%d8%a7%d8%b7%d8%b1-%d8%a7%d9%84%d8%ae%d8%af%d9%85%d8%a7%d8%aa/%d8%a7%d9%84%d8%b1%d8%ae%d8%b5-%d8%a7%d9%84%d8%a7%d9%82%d8%aa%d8%b5%d8%a7%d8%af%d9%8a%d8%a9/" TargetMode="External"/><Relationship Id="rId84" Type="http://schemas.openxmlformats.org/officeDocument/2006/relationships/hyperlink" Target="https://taroudannt.ma/%d8%a7%d9%84%d9%85%d8%ac%d9%84%d8%b3-%d8%a7%d9%84%d8%a8%d9%84%d8%af%d9%8a/%d8%a7%d9%84%d9%85%d8%b1%d8%a7%d9%81%d9%82-%d8%a7%d9%84%d8%a5%d8%af%d8%a7%d8%b1%d9%8a%d8%a9/%d8%a7%d9%84%d9%87%d9%8a%d9%83%d9%84-%d8%a7%d9%84%d8%aa%d9%86%d8%b8%d9%8a%d9%85%d9%8a-%d9%84%d8%ac%d9%85%d8%a7%d8%b9%d8%a9-%d8%aa%d8%a7%d8%b1%d9%88%d8%af%d8%a7%d9%86%d8%aa/" TargetMode="External"/><Relationship Id="rId138" Type="http://schemas.openxmlformats.org/officeDocument/2006/relationships/hyperlink" Target="http://ainchkef.com/&#1605;&#1602;&#1585;&#1585;&#1575;&#1578;-&#1575;&#1604;&#1605;&#1580;&#1604;&#1587;/" TargetMode="External"/><Relationship Id="rId191" Type="http://schemas.openxmlformats.org/officeDocument/2006/relationships/hyperlink" Target="https://bninsar.ma/wp/category/%d8%a7%d9%84%d9%85%d8%ac%d9%84%d8%b3-%d8%a7%d9%84%d8%ac%d9%85%d8%a7%d8%b9%d9%8a/%d8%a7%d9%84%d9%85%d9%82%d8%b1%d8%b1%d8%a7%d8%aa-%d9%88%d8%a7%d9%84%d9%82%d8%b1%d8%a7%d8%b1%d8%a7%d8%aa/%d8%a7%d9%84%d9%85%d9%82%d8%b1%d8%b1%d8%a7%d8%aa/" TargetMode="External"/><Relationship Id="rId205" Type="http://schemas.openxmlformats.org/officeDocument/2006/relationships/hyperlink" Target="http://ksarelkebir.ma/documents" TargetMode="External"/><Relationship Id="rId247" Type="http://schemas.openxmlformats.org/officeDocument/2006/relationships/hyperlink" Target="https://www.villedesale.ma/%d8%a7%d9%84%d8%a8%d9%84%d8%af%d9%8a%d8%a9-2/%d8%a3%d8%ac%d9%87%d8%b2%d8%a9-%d8%a7%d9%84%d9%85%d8%ac%d9%84%d8%b3/%d9%87%d9%8a%d8%a6%d8%a9-%d8%a7%d9%84%d9%85%d8%b3%d8%a7%d9%88%d8%a7%d8%a9-%d9%88%d8%aa%d9%83%d8%a7%d9%81%d8%a4-%d8%a7%d9%84%d9%81%d8%b1%d8%b5-%d9%88%d9%85%d9%82%d8%a7%d8%b1%d8%a8%d8%a9-%d8%a7%d9%84/" TargetMode="External"/><Relationship Id="rId107" Type="http://schemas.openxmlformats.org/officeDocument/2006/relationships/hyperlink" Target="https://www.casablancacity.ma/storage/photos/10/myfile/IEECAG.pdf" TargetMode="External"/><Relationship Id="rId289" Type="http://schemas.openxmlformats.org/officeDocument/2006/relationships/hyperlink" Target="http://www.beni-mellal.ma/commune.php" TargetMode="External"/><Relationship Id="rId11" Type="http://schemas.openxmlformats.org/officeDocument/2006/relationships/hyperlink" Target="https://tazacommune.com/fr/" TargetMode="External"/><Relationship Id="rId53" Type="http://schemas.openxmlformats.org/officeDocument/2006/relationships/hyperlink" Target="https://www.tetouan.ma/portail/web/categorie/organigramme" TargetMode="External"/><Relationship Id="rId149" Type="http://schemas.openxmlformats.org/officeDocument/2006/relationships/hyperlink" Target="https://www.communesettat.ma/index.php/contact" TargetMode="External"/><Relationship Id="rId314" Type="http://schemas.openxmlformats.org/officeDocument/2006/relationships/hyperlink" Target="http://www.communeoujda.ma/" TargetMode="External"/><Relationship Id="rId95" Type="http://schemas.openxmlformats.org/officeDocument/2006/relationships/hyperlink" Target="http://villebenguerir.ma/comites.php" TargetMode="External"/><Relationship Id="rId160" Type="http://schemas.openxmlformats.org/officeDocument/2006/relationships/hyperlink" Target="http://autodiscover.fes.ma/index.php/%D9%85%D8%AC%D9%84%D8%B3-%D8%A7%D9%84%D9%85%D8%AF%D9%8A%D9%86%D8%A9/%D8%A7%D9%84%D9%82%D9%88%D8%A7%D8%A6%D9%85-%D8%A7%D9%84%D9%85%D8%AD%D8%A7%D8%B3%D8%A8%D9%8A%D8%A9-%D8%A7%D9%84%D9%85%D8%A7%D9%84%D9%8A%D8%A9.html" TargetMode="External"/><Relationship Id="rId216" Type="http://schemas.openxmlformats.org/officeDocument/2006/relationships/hyperlink" Target="http://www.agadir.ma/fr/conseil/membres_conseil_communal.html" TargetMode="External"/><Relationship Id="rId258" Type="http://schemas.openxmlformats.org/officeDocument/2006/relationships/hyperlink" Target="http://villebenguerir.ma/index.php" TargetMode="External"/><Relationship Id="rId22" Type="http://schemas.openxmlformats.org/officeDocument/2006/relationships/hyperlink" Target="http://www.tanger.ma/node/2427" TargetMode="External"/><Relationship Id="rId64" Type="http://schemas.openxmlformats.org/officeDocument/2006/relationships/hyperlink" Target="https://laayoune.ma/category/demarche/" TargetMode="External"/><Relationship Id="rId118" Type="http://schemas.openxmlformats.org/officeDocument/2006/relationships/hyperlink" Target="http://ouledteima.ma/%D8%B7%D9%84%D8%A8%D8%A7%D8%AA-%D8%A7%D9%84%D8%B9%D8%B1%D9%88%D8%B6/" TargetMode="External"/><Relationship Id="rId171" Type="http://schemas.openxmlformats.org/officeDocument/2006/relationships/hyperlink" Target="https://drive.google.com/file/d/0ByGK-SDj0q1sczd2bWtwbmk0dGs/view" TargetMode="External"/><Relationship Id="rId227" Type="http://schemas.openxmlformats.org/officeDocument/2006/relationships/hyperlink" Target="http://www.municipaliteberrechid.ma/" TargetMode="External"/><Relationship Id="rId269" Type="http://schemas.openxmlformats.org/officeDocument/2006/relationships/hyperlink" Target="http://www.cufkihbensalah.ma/index.html" TargetMode="External"/><Relationship Id="rId33" Type="http://schemas.openxmlformats.org/officeDocument/2006/relationships/hyperlink" Target="http://www.beni-mellal.ma/admin.php" TargetMode="External"/><Relationship Id="rId129" Type="http://schemas.openxmlformats.org/officeDocument/2006/relationships/hyperlink" Target="http://www.cuyoussoufia.ma/%d8%aa%d9%88%d8%b8%d9%8a%d9%81/" TargetMode="External"/><Relationship Id="rId280" Type="http://schemas.openxmlformats.org/officeDocument/2006/relationships/hyperlink" Target="http://sefrou.ma/" TargetMode="External"/><Relationship Id="rId75" Type="http://schemas.openxmlformats.org/officeDocument/2006/relationships/hyperlink" Target="https://taroudannt.ma/%d8%a7%d9%84%d9%85%d8%ac%d9%84%d8%b3-%d8%a7%d9%84%d8%a8%d9%84%d8%af%d9%8a/%d8%b1%d8%a6%d8%a7%d8%b3%d8%a9-%d8%a7%d9%84%d9%85%d8%ac%d9%84%d8%b3/%d9%85%d8%b3%d8%aa%d8%b4%d8%a7%d8%b1%d9%88-%d8%a7%d9%84%d9%85%d8%ac%d9%84%d8%b3-%d8%a7%d9%84%d8%a8%d9%84%d8%af%d9%8a/" TargetMode="External"/><Relationship Id="rId140" Type="http://schemas.openxmlformats.org/officeDocument/2006/relationships/hyperlink" Target="https://drive.google.com/drive/folders/14foivFRO8hnejk3U5EUwn4265a_XULDu" TargetMode="External"/><Relationship Id="rId182" Type="http://schemas.openxmlformats.org/officeDocument/2006/relationships/hyperlink" Target="http://www.kalaatsraghna.com/?page_id=2270" TargetMode="External"/><Relationship Id="rId6" Type="http://schemas.openxmlformats.org/officeDocument/2006/relationships/hyperlink" Target="https://alhoceimaino.com/?page_id=159" TargetMode="External"/><Relationship Id="rId238" Type="http://schemas.openxmlformats.org/officeDocument/2006/relationships/hyperlink" Target="http://www.kalaatsraghna.com/?page_id=274" TargetMode="External"/><Relationship Id="rId291" Type="http://schemas.openxmlformats.org/officeDocument/2006/relationships/hyperlink" Target="https://www.casablancacity.ma/ar/article/241/sessions" TargetMode="External"/><Relationship Id="rId305" Type="http://schemas.openxmlformats.org/officeDocument/2006/relationships/hyperlink" Target="https://communekhenifra.ma/&#1575;&#1604;&#1605;&#1580;&#1604;&#1587;/" TargetMode="External"/><Relationship Id="rId44" Type="http://schemas.openxmlformats.org/officeDocument/2006/relationships/hyperlink" Target="http://communemoulayabdellah.ma/2013-06-03-09-18-27/2012-12-24-10-57-42" TargetMode="External"/><Relationship Id="rId86" Type="http://schemas.openxmlformats.org/officeDocument/2006/relationships/hyperlink" Target="https://taroudannt.ma/%d8%a7%d9%84%d9%85%d8%ac%d9%84%d8%b3-%d8%a7%d9%84%d8%a8%d9%84%d8%af%d9%8a/%d8%a5%d8%ac%d8%b1%d8%a7%d8%a1%d8%a7%d8%aa-%d8%a5%d8%af%d8%a7%d8%b1%d9%8a%d8%a9/%d8%a7%d9%84%d8%af%d9%81%d8%aa%d8%b1-%d8%a7%d9%84%d8%b9%d8%a7%d8%a6%d9%84%d9%8a/" TargetMode="External"/><Relationship Id="rId151" Type="http://schemas.openxmlformats.org/officeDocument/2006/relationships/hyperlink" Target="https://www.communesettat.ma/index.php/commune-settat/administration/organigrame-commune-set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7"/>
  <sheetViews>
    <sheetView tabSelected="1" zoomScaleNormal="100" workbookViewId="0">
      <pane xSplit="7" ySplit="2" topLeftCell="N3" activePane="bottomRight" state="frozen"/>
      <selection pane="topRight" activeCell="C1" sqref="C1"/>
      <selection pane="bottomLeft" activeCell="A3" sqref="A3"/>
      <selection pane="bottomRight" activeCell="P2" sqref="P2"/>
    </sheetView>
  </sheetViews>
  <sheetFormatPr baseColWidth="10" defaultColWidth="11.42578125" defaultRowHeight="15" x14ac:dyDescent="0.25"/>
  <cols>
    <col min="1" max="2" width="10.7109375" customWidth="1"/>
    <col min="3" max="3" width="11" customWidth="1"/>
    <col min="4" max="5" width="9.5703125" customWidth="1"/>
    <col min="6" max="6" width="16.140625" customWidth="1"/>
    <col min="7" max="7" width="34" customWidth="1"/>
    <col min="8" max="8" width="20" customWidth="1"/>
    <col min="9" max="9" width="20.7109375" customWidth="1"/>
    <col min="10" max="10" width="28.5703125" customWidth="1"/>
    <col min="11" max="11" width="19.5703125" customWidth="1"/>
    <col min="12" max="12" width="25.7109375" customWidth="1"/>
    <col min="13" max="13" width="25" customWidth="1"/>
    <col min="14" max="14" width="16" customWidth="1"/>
    <col min="15" max="15" width="20.5703125" customWidth="1"/>
    <col min="16" max="16" width="22.7109375" customWidth="1"/>
    <col min="17" max="17" width="17.28515625" customWidth="1"/>
    <col min="18" max="18" width="21" customWidth="1"/>
    <col min="19" max="19" width="19.85546875" customWidth="1"/>
    <col min="20" max="20" width="17.5703125" customWidth="1"/>
    <col min="21" max="21" width="20.42578125" customWidth="1"/>
    <col min="22" max="22" width="16" customWidth="1"/>
    <col min="23" max="23" width="17" customWidth="1"/>
    <col min="24" max="24" width="15.7109375" customWidth="1"/>
    <col min="25" max="25" width="20" customWidth="1"/>
    <col min="26" max="26" width="19.85546875" customWidth="1"/>
    <col min="27" max="27" width="18.7109375" customWidth="1"/>
    <col min="28" max="28" width="18.85546875" customWidth="1"/>
    <col min="29" max="29" width="23.5703125" customWidth="1"/>
  </cols>
  <sheetData>
    <row r="1" spans="1:29" ht="40.5" customHeight="1" thickBot="1" x14ac:dyDescent="0.3">
      <c r="A1" s="47" t="s">
        <v>0</v>
      </c>
      <c r="B1" s="47"/>
      <c r="C1" s="47"/>
      <c r="D1" s="47"/>
      <c r="E1" s="47"/>
      <c r="F1" s="48" t="s">
        <v>115</v>
      </c>
      <c r="G1" s="49"/>
      <c r="H1" s="41" t="s">
        <v>1</v>
      </c>
      <c r="I1" s="42"/>
      <c r="J1" s="42"/>
      <c r="K1" s="42"/>
      <c r="L1" s="42"/>
      <c r="M1" s="42"/>
      <c r="N1" s="43"/>
      <c r="O1" s="44" t="s">
        <v>2</v>
      </c>
      <c r="P1" s="45"/>
      <c r="Q1" s="45"/>
      <c r="R1" s="45"/>
      <c r="S1" s="45"/>
      <c r="T1" s="45"/>
      <c r="U1" s="45"/>
      <c r="V1" s="46"/>
      <c r="W1" s="44" t="s">
        <v>3</v>
      </c>
      <c r="X1" s="45"/>
      <c r="Y1" s="45"/>
      <c r="Z1" s="45"/>
      <c r="AA1" s="46"/>
      <c r="AB1" s="39" t="s">
        <v>4</v>
      </c>
      <c r="AC1" s="40"/>
    </row>
    <row r="2" spans="1:29" ht="77.25" thickBot="1" x14ac:dyDescent="0.3">
      <c r="A2" s="11" t="s">
        <v>5</v>
      </c>
      <c r="B2" s="11" t="s">
        <v>6</v>
      </c>
      <c r="C2" s="11" t="s">
        <v>7</v>
      </c>
      <c r="D2" s="11" t="s">
        <v>8</v>
      </c>
      <c r="E2" s="11" t="s">
        <v>9</v>
      </c>
      <c r="F2" s="12" t="s">
        <v>10</v>
      </c>
      <c r="G2" s="12" t="s">
        <v>11</v>
      </c>
      <c r="H2" s="11" t="s">
        <v>12</v>
      </c>
      <c r="I2" s="11" t="s">
        <v>13</v>
      </c>
      <c r="J2" s="11" t="s">
        <v>14</v>
      </c>
      <c r="K2" s="11" t="s">
        <v>15</v>
      </c>
      <c r="L2" s="11" t="s">
        <v>16</v>
      </c>
      <c r="M2" s="11" t="s">
        <v>17</v>
      </c>
      <c r="N2" s="11" t="s">
        <v>18</v>
      </c>
      <c r="O2" s="11" t="s">
        <v>19</v>
      </c>
      <c r="P2" s="11" t="s">
        <v>20</v>
      </c>
      <c r="Q2" s="11" t="s">
        <v>21</v>
      </c>
      <c r="R2" s="11" t="s">
        <v>22</v>
      </c>
      <c r="S2" s="11" t="s">
        <v>23</v>
      </c>
      <c r="T2" s="11" t="s">
        <v>24</v>
      </c>
      <c r="U2" s="11" t="s">
        <v>25</v>
      </c>
      <c r="V2" s="11" t="s">
        <v>26</v>
      </c>
      <c r="W2" s="11" t="s">
        <v>27</v>
      </c>
      <c r="X2" s="11" t="s">
        <v>28</v>
      </c>
      <c r="Y2" s="11" t="s">
        <v>29</v>
      </c>
      <c r="Z2" s="11" t="s">
        <v>30</v>
      </c>
      <c r="AA2" s="11" t="s">
        <v>31</v>
      </c>
      <c r="AB2" s="1" t="s">
        <v>116</v>
      </c>
      <c r="AC2" s="1" t="s">
        <v>32</v>
      </c>
    </row>
    <row r="3" spans="1:29" x14ac:dyDescent="0.25">
      <c r="A3" s="10">
        <v>626</v>
      </c>
      <c r="B3" s="10">
        <v>22</v>
      </c>
      <c r="C3" s="10">
        <v>242</v>
      </c>
      <c r="D3" s="10"/>
      <c r="E3" s="10">
        <v>648</v>
      </c>
      <c r="F3" s="7">
        <v>982163</v>
      </c>
      <c r="G3" s="4" t="s">
        <v>33</v>
      </c>
      <c r="H3" s="13">
        <v>0</v>
      </c>
      <c r="I3" s="14">
        <v>10</v>
      </c>
      <c r="J3" s="14">
        <v>13</v>
      </c>
      <c r="K3" s="14">
        <v>10</v>
      </c>
      <c r="L3" s="14">
        <v>10</v>
      </c>
      <c r="M3" s="15">
        <v>0</v>
      </c>
      <c r="N3" s="16">
        <v>13</v>
      </c>
      <c r="O3" s="13">
        <v>16</v>
      </c>
      <c r="P3" s="14">
        <v>13</v>
      </c>
      <c r="Q3" s="14">
        <v>0</v>
      </c>
      <c r="R3" s="14">
        <v>0</v>
      </c>
      <c r="S3" s="14">
        <v>0</v>
      </c>
      <c r="T3" s="14">
        <v>0</v>
      </c>
      <c r="U3" s="14">
        <v>13</v>
      </c>
      <c r="V3" s="16">
        <v>0</v>
      </c>
      <c r="W3" s="13">
        <v>10</v>
      </c>
      <c r="X3" s="14">
        <v>10</v>
      </c>
      <c r="Y3" s="14">
        <v>10</v>
      </c>
      <c r="Z3" s="14">
        <v>10</v>
      </c>
      <c r="AA3" s="16">
        <v>10</v>
      </c>
      <c r="AB3" s="17">
        <f t="shared" ref="AB3:AB34" si="0">SUM(H3:AA3)</f>
        <v>148</v>
      </c>
      <c r="AC3" s="18">
        <f t="shared" ref="AC3:AC34" si="1">(AB3/$AC$257)*100</f>
        <v>61.157024793388423</v>
      </c>
    </row>
    <row r="4" spans="1:29" x14ac:dyDescent="0.25">
      <c r="A4" s="10">
        <v>631</v>
      </c>
      <c r="B4" s="10">
        <v>27</v>
      </c>
      <c r="C4" s="10">
        <v>258</v>
      </c>
      <c r="D4" s="10"/>
      <c r="E4" s="10">
        <v>740</v>
      </c>
      <c r="F4" s="7">
        <v>171847</v>
      </c>
      <c r="G4" s="4" t="s">
        <v>47</v>
      </c>
      <c r="H4" s="13">
        <v>0</v>
      </c>
      <c r="I4" s="14">
        <v>10</v>
      </c>
      <c r="J4" s="14">
        <v>13</v>
      </c>
      <c r="K4" s="14">
        <v>10</v>
      </c>
      <c r="L4" s="14">
        <v>10</v>
      </c>
      <c r="M4" s="15">
        <v>0</v>
      </c>
      <c r="N4" s="16">
        <v>10</v>
      </c>
      <c r="O4" s="13">
        <v>13</v>
      </c>
      <c r="P4" s="14">
        <v>13</v>
      </c>
      <c r="Q4" s="14">
        <v>0</v>
      </c>
      <c r="R4" s="14">
        <v>0</v>
      </c>
      <c r="S4" s="14">
        <v>0</v>
      </c>
      <c r="T4" s="14">
        <v>0</v>
      </c>
      <c r="U4" s="14">
        <v>13</v>
      </c>
      <c r="V4" s="16">
        <v>13</v>
      </c>
      <c r="W4" s="13">
        <v>10</v>
      </c>
      <c r="X4" s="14">
        <v>10</v>
      </c>
      <c r="Y4" s="14">
        <v>10</v>
      </c>
      <c r="Z4" s="14">
        <v>10</v>
      </c>
      <c r="AA4" s="16">
        <v>0</v>
      </c>
      <c r="AB4" s="17">
        <f t="shared" si="0"/>
        <v>145</v>
      </c>
      <c r="AC4" s="18">
        <f t="shared" si="1"/>
        <v>59.917355371900825</v>
      </c>
    </row>
    <row r="5" spans="1:29" x14ac:dyDescent="0.25">
      <c r="A5" s="10">
        <v>631</v>
      </c>
      <c r="B5" s="10">
        <v>27</v>
      </c>
      <c r="C5" s="10">
        <v>260</v>
      </c>
      <c r="D5" s="10"/>
      <c r="E5" s="10">
        <v>814</v>
      </c>
      <c r="F5" s="7">
        <v>80149</v>
      </c>
      <c r="G5" s="4" t="s">
        <v>34</v>
      </c>
      <c r="H5" s="13">
        <v>0</v>
      </c>
      <c r="I5" s="14">
        <v>10</v>
      </c>
      <c r="J5" s="14">
        <v>10</v>
      </c>
      <c r="K5" s="14">
        <v>10</v>
      </c>
      <c r="L5" s="14">
        <v>10</v>
      </c>
      <c r="M5" s="15">
        <v>0</v>
      </c>
      <c r="N5" s="16">
        <v>13</v>
      </c>
      <c r="O5" s="13">
        <v>13</v>
      </c>
      <c r="P5" s="14">
        <v>0</v>
      </c>
      <c r="Q5" s="14">
        <v>0</v>
      </c>
      <c r="R5" s="14">
        <v>0</v>
      </c>
      <c r="S5" s="14">
        <v>0</v>
      </c>
      <c r="T5" s="14">
        <v>10</v>
      </c>
      <c r="U5" s="14">
        <v>0</v>
      </c>
      <c r="V5" s="16">
        <v>13</v>
      </c>
      <c r="W5" s="13">
        <v>10</v>
      </c>
      <c r="X5" s="14">
        <v>10</v>
      </c>
      <c r="Y5" s="14">
        <v>10</v>
      </c>
      <c r="Z5" s="14">
        <v>10</v>
      </c>
      <c r="AA5" s="16">
        <v>0</v>
      </c>
      <c r="AB5" s="17">
        <f t="shared" si="0"/>
        <v>129</v>
      </c>
      <c r="AC5" s="18">
        <f t="shared" si="1"/>
        <v>53.305785123966942</v>
      </c>
    </row>
    <row r="6" spans="1:29" x14ac:dyDescent="0.25">
      <c r="A6" s="10">
        <v>631</v>
      </c>
      <c r="B6" s="10">
        <v>27</v>
      </c>
      <c r="C6" s="10">
        <v>257</v>
      </c>
      <c r="D6" s="10"/>
      <c r="E6" s="10">
        <v>732</v>
      </c>
      <c r="F6" s="7">
        <v>421844</v>
      </c>
      <c r="G6" s="4" t="s">
        <v>38</v>
      </c>
      <c r="H6" s="13">
        <v>0</v>
      </c>
      <c r="I6" s="14">
        <v>10</v>
      </c>
      <c r="J6" s="14">
        <v>0</v>
      </c>
      <c r="K6" s="14">
        <v>10</v>
      </c>
      <c r="L6" s="14">
        <v>13</v>
      </c>
      <c r="M6" s="15">
        <v>0</v>
      </c>
      <c r="N6" s="16">
        <v>10</v>
      </c>
      <c r="O6" s="13">
        <v>0</v>
      </c>
      <c r="P6" s="14">
        <v>13</v>
      </c>
      <c r="Q6" s="14">
        <v>0</v>
      </c>
      <c r="R6" s="14">
        <v>0</v>
      </c>
      <c r="S6" s="14">
        <v>0</v>
      </c>
      <c r="T6" s="14">
        <v>13</v>
      </c>
      <c r="U6" s="14">
        <v>0</v>
      </c>
      <c r="V6" s="16">
        <v>13</v>
      </c>
      <c r="W6" s="13">
        <v>10</v>
      </c>
      <c r="X6" s="14">
        <v>10</v>
      </c>
      <c r="Y6" s="14">
        <v>0</v>
      </c>
      <c r="Z6" s="14">
        <v>10</v>
      </c>
      <c r="AA6" s="16">
        <v>10</v>
      </c>
      <c r="AB6" s="17">
        <f t="shared" si="0"/>
        <v>122</v>
      </c>
      <c r="AC6" s="18">
        <f t="shared" si="1"/>
        <v>50.413223140495866</v>
      </c>
    </row>
    <row r="7" spans="1:29" x14ac:dyDescent="0.25">
      <c r="A7" s="10">
        <v>631</v>
      </c>
      <c r="B7" s="10">
        <v>27</v>
      </c>
      <c r="C7" s="10">
        <v>257</v>
      </c>
      <c r="D7" s="10"/>
      <c r="E7" s="10">
        <v>733</v>
      </c>
      <c r="F7" s="7">
        <v>70793</v>
      </c>
      <c r="G7" s="4" t="s">
        <v>46</v>
      </c>
      <c r="H7" s="13">
        <v>0</v>
      </c>
      <c r="I7" s="14">
        <v>10</v>
      </c>
      <c r="J7" s="14">
        <v>13</v>
      </c>
      <c r="K7" s="14">
        <v>10</v>
      </c>
      <c r="L7" s="14">
        <v>0</v>
      </c>
      <c r="M7" s="15">
        <v>0</v>
      </c>
      <c r="N7" s="16">
        <v>13</v>
      </c>
      <c r="O7" s="13">
        <v>13</v>
      </c>
      <c r="P7" s="14">
        <v>0</v>
      </c>
      <c r="Q7" s="14">
        <v>0</v>
      </c>
      <c r="R7" s="14">
        <v>10</v>
      </c>
      <c r="S7" s="14">
        <v>0</v>
      </c>
      <c r="T7" s="14">
        <v>10</v>
      </c>
      <c r="U7" s="14">
        <v>0</v>
      </c>
      <c r="V7" s="16">
        <v>13</v>
      </c>
      <c r="W7" s="13">
        <v>0</v>
      </c>
      <c r="X7" s="14">
        <v>10</v>
      </c>
      <c r="Y7" s="14">
        <v>0</v>
      </c>
      <c r="Z7" s="14">
        <v>10</v>
      </c>
      <c r="AA7" s="16">
        <v>0</v>
      </c>
      <c r="AB7" s="17">
        <f t="shared" si="0"/>
        <v>112</v>
      </c>
      <c r="AC7" s="18">
        <f t="shared" si="1"/>
        <v>46.280991735537192</v>
      </c>
    </row>
    <row r="8" spans="1:29" x14ac:dyDescent="0.25">
      <c r="A8" s="10">
        <v>623</v>
      </c>
      <c r="B8" s="10">
        <v>19</v>
      </c>
      <c r="C8" s="10">
        <v>320</v>
      </c>
      <c r="D8" s="10"/>
      <c r="E8" s="10">
        <v>2109</v>
      </c>
      <c r="F8" s="7">
        <v>126617</v>
      </c>
      <c r="G8" s="4" t="s">
        <v>35</v>
      </c>
      <c r="H8" s="13">
        <v>0</v>
      </c>
      <c r="I8" s="14">
        <v>10</v>
      </c>
      <c r="J8" s="14">
        <v>0</v>
      </c>
      <c r="K8" s="14">
        <v>10</v>
      </c>
      <c r="L8" s="14">
        <v>0</v>
      </c>
      <c r="M8" s="15">
        <v>10</v>
      </c>
      <c r="N8" s="16">
        <v>10</v>
      </c>
      <c r="O8" s="13">
        <v>13</v>
      </c>
      <c r="P8" s="14">
        <v>0</v>
      </c>
      <c r="Q8" s="14">
        <v>0</v>
      </c>
      <c r="R8" s="14">
        <v>13</v>
      </c>
      <c r="S8" s="14">
        <v>0</v>
      </c>
      <c r="T8" s="14">
        <v>0</v>
      </c>
      <c r="U8" s="14">
        <v>0</v>
      </c>
      <c r="V8" s="16">
        <v>0</v>
      </c>
      <c r="W8" s="13">
        <v>13</v>
      </c>
      <c r="X8" s="14">
        <v>10</v>
      </c>
      <c r="Y8" s="14">
        <v>0</v>
      </c>
      <c r="Z8" s="14">
        <v>10</v>
      </c>
      <c r="AA8" s="16">
        <v>10</v>
      </c>
      <c r="AB8" s="17">
        <f t="shared" si="0"/>
        <v>109</v>
      </c>
      <c r="AC8" s="18">
        <f t="shared" si="1"/>
        <v>45.041322314049587</v>
      </c>
    </row>
    <row r="9" spans="1:29" x14ac:dyDescent="0.25">
      <c r="A9" s="10">
        <v>629</v>
      </c>
      <c r="B9" s="10">
        <v>25</v>
      </c>
      <c r="C9" s="10">
        <v>312</v>
      </c>
      <c r="D9" s="10"/>
      <c r="E9" s="10">
        <v>1941</v>
      </c>
      <c r="F9" s="7">
        <v>67628</v>
      </c>
      <c r="G9" s="4" t="s">
        <v>44</v>
      </c>
      <c r="H9" s="13">
        <v>0</v>
      </c>
      <c r="I9" s="14">
        <v>10</v>
      </c>
      <c r="J9" s="14">
        <v>0</v>
      </c>
      <c r="K9" s="14">
        <v>10</v>
      </c>
      <c r="L9" s="14">
        <v>0</v>
      </c>
      <c r="M9" s="15">
        <v>10</v>
      </c>
      <c r="N9" s="16">
        <v>13</v>
      </c>
      <c r="O9" s="13">
        <v>13</v>
      </c>
      <c r="P9" s="14">
        <v>10</v>
      </c>
      <c r="Q9" s="14">
        <v>0</v>
      </c>
      <c r="R9" s="14">
        <v>0</v>
      </c>
      <c r="S9" s="14">
        <v>0</v>
      </c>
      <c r="T9" s="14">
        <v>13</v>
      </c>
      <c r="U9" s="14">
        <v>0</v>
      </c>
      <c r="V9" s="16">
        <v>0</v>
      </c>
      <c r="W9" s="13">
        <v>0</v>
      </c>
      <c r="X9" s="14">
        <v>10</v>
      </c>
      <c r="Y9" s="14">
        <v>10</v>
      </c>
      <c r="Z9" s="14">
        <v>10</v>
      </c>
      <c r="AA9" s="16">
        <v>0</v>
      </c>
      <c r="AB9" s="17">
        <f t="shared" si="0"/>
        <v>109</v>
      </c>
      <c r="AC9" s="18">
        <f t="shared" si="1"/>
        <v>45.041322314049587</v>
      </c>
    </row>
    <row r="10" spans="1:29" x14ac:dyDescent="0.25">
      <c r="A10" s="10">
        <v>625</v>
      </c>
      <c r="B10" s="10">
        <v>21</v>
      </c>
      <c r="C10" s="10">
        <v>294</v>
      </c>
      <c r="D10" s="10"/>
      <c r="E10" s="10">
        <v>1619</v>
      </c>
      <c r="F10" s="7">
        <v>520428</v>
      </c>
      <c r="G10" s="4" t="s">
        <v>36</v>
      </c>
      <c r="H10" s="13">
        <v>0</v>
      </c>
      <c r="I10" s="14">
        <v>10</v>
      </c>
      <c r="J10" s="14">
        <v>0</v>
      </c>
      <c r="K10" s="14">
        <v>10</v>
      </c>
      <c r="L10" s="14">
        <v>0</v>
      </c>
      <c r="M10" s="15">
        <v>0</v>
      </c>
      <c r="N10" s="16">
        <v>13</v>
      </c>
      <c r="O10" s="13">
        <v>13</v>
      </c>
      <c r="P10" s="14">
        <v>13</v>
      </c>
      <c r="Q10" s="14">
        <v>0</v>
      </c>
      <c r="R10" s="14">
        <v>0</v>
      </c>
      <c r="S10" s="14">
        <v>0</v>
      </c>
      <c r="T10" s="14">
        <v>0</v>
      </c>
      <c r="U10" s="14">
        <v>10</v>
      </c>
      <c r="V10" s="16">
        <v>0</v>
      </c>
      <c r="W10" s="13">
        <v>13</v>
      </c>
      <c r="X10" s="14">
        <v>10</v>
      </c>
      <c r="Y10" s="14">
        <v>0</v>
      </c>
      <c r="Z10" s="14">
        <v>0</v>
      </c>
      <c r="AA10" s="16">
        <v>10</v>
      </c>
      <c r="AB10" s="17">
        <f t="shared" si="0"/>
        <v>102</v>
      </c>
      <c r="AC10" s="18">
        <f t="shared" si="1"/>
        <v>42.148760330578511</v>
      </c>
    </row>
    <row r="11" spans="1:29" x14ac:dyDescent="0.25">
      <c r="A11" s="10">
        <v>627</v>
      </c>
      <c r="B11" s="10">
        <v>23</v>
      </c>
      <c r="C11" s="10">
        <v>297</v>
      </c>
      <c r="D11" s="10"/>
      <c r="E11" s="10">
        <v>1661</v>
      </c>
      <c r="F11" s="7">
        <v>117510</v>
      </c>
      <c r="G11" s="4" t="s">
        <v>48</v>
      </c>
      <c r="H11" s="13">
        <v>0</v>
      </c>
      <c r="I11" s="14">
        <v>10</v>
      </c>
      <c r="J11" s="14">
        <v>13</v>
      </c>
      <c r="K11" s="14">
        <v>10</v>
      </c>
      <c r="L11" s="14">
        <v>10</v>
      </c>
      <c r="M11" s="15">
        <v>0</v>
      </c>
      <c r="N11" s="16">
        <v>13</v>
      </c>
      <c r="O11" s="13">
        <v>10</v>
      </c>
      <c r="P11" s="14">
        <v>0</v>
      </c>
      <c r="Q11" s="14">
        <v>0</v>
      </c>
      <c r="R11" s="14">
        <v>0</v>
      </c>
      <c r="S11" s="14">
        <v>10</v>
      </c>
      <c r="T11" s="14">
        <v>0</v>
      </c>
      <c r="U11" s="14">
        <v>0</v>
      </c>
      <c r="V11" s="16">
        <v>0</v>
      </c>
      <c r="W11" s="13">
        <v>10</v>
      </c>
      <c r="X11" s="14">
        <v>0</v>
      </c>
      <c r="Y11" s="14">
        <v>0</v>
      </c>
      <c r="Z11" s="14">
        <v>10</v>
      </c>
      <c r="AA11" s="16">
        <v>10</v>
      </c>
      <c r="AB11" s="17">
        <f t="shared" si="0"/>
        <v>106</v>
      </c>
      <c r="AC11" s="18">
        <f t="shared" si="1"/>
        <v>43.801652892561982</v>
      </c>
    </row>
    <row r="12" spans="1:29" x14ac:dyDescent="0.25">
      <c r="A12" s="10">
        <v>628</v>
      </c>
      <c r="B12" s="10">
        <v>24</v>
      </c>
      <c r="C12" s="10">
        <v>245</v>
      </c>
      <c r="D12" s="10"/>
      <c r="E12" s="10">
        <v>709</v>
      </c>
      <c r="F12" s="7">
        <v>3359818</v>
      </c>
      <c r="G12" s="4" t="s">
        <v>37</v>
      </c>
      <c r="H12" s="13">
        <v>0</v>
      </c>
      <c r="I12" s="14">
        <v>10</v>
      </c>
      <c r="J12" s="14">
        <v>0</v>
      </c>
      <c r="K12" s="14">
        <v>10</v>
      </c>
      <c r="L12" s="14">
        <v>10</v>
      </c>
      <c r="M12" s="15">
        <v>0</v>
      </c>
      <c r="N12" s="16">
        <v>13</v>
      </c>
      <c r="O12" s="13">
        <v>10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10</v>
      </c>
      <c r="V12" s="16">
        <v>0</v>
      </c>
      <c r="W12" s="13">
        <v>10</v>
      </c>
      <c r="X12" s="14">
        <v>10</v>
      </c>
      <c r="Y12" s="14">
        <v>10</v>
      </c>
      <c r="Z12" s="14">
        <v>10</v>
      </c>
      <c r="AA12" s="16">
        <v>0</v>
      </c>
      <c r="AB12" s="17">
        <f t="shared" si="0"/>
        <v>103</v>
      </c>
      <c r="AC12" s="18">
        <f t="shared" si="1"/>
        <v>42.561983471074385</v>
      </c>
    </row>
    <row r="13" spans="1:29" x14ac:dyDescent="0.25">
      <c r="A13" s="10">
        <v>629</v>
      </c>
      <c r="B13" s="10">
        <v>25</v>
      </c>
      <c r="C13" s="10">
        <v>291</v>
      </c>
      <c r="D13" s="10"/>
      <c r="E13" s="10">
        <v>1517</v>
      </c>
      <c r="F13" s="7">
        <v>95224</v>
      </c>
      <c r="G13" s="4" t="s">
        <v>49</v>
      </c>
      <c r="H13" s="13">
        <v>0</v>
      </c>
      <c r="I13" s="14">
        <v>10</v>
      </c>
      <c r="J13" s="14">
        <v>0</v>
      </c>
      <c r="K13" s="14">
        <v>10</v>
      </c>
      <c r="L13" s="14">
        <v>10</v>
      </c>
      <c r="M13" s="15">
        <v>0</v>
      </c>
      <c r="N13" s="16">
        <v>10</v>
      </c>
      <c r="O13" s="13">
        <v>0</v>
      </c>
      <c r="P13" s="14">
        <v>0</v>
      </c>
      <c r="Q13" s="14">
        <v>0</v>
      </c>
      <c r="R13" s="14">
        <v>0</v>
      </c>
      <c r="S13" s="14">
        <v>0</v>
      </c>
      <c r="T13" s="14">
        <v>10</v>
      </c>
      <c r="U13" s="14">
        <v>0</v>
      </c>
      <c r="V13" s="16">
        <v>10</v>
      </c>
      <c r="W13" s="13">
        <v>10</v>
      </c>
      <c r="X13" s="14">
        <v>10</v>
      </c>
      <c r="Y13" s="14">
        <v>10</v>
      </c>
      <c r="Z13" s="14">
        <v>10</v>
      </c>
      <c r="AA13" s="16">
        <v>0</v>
      </c>
      <c r="AB13" s="17">
        <f t="shared" si="0"/>
        <v>100</v>
      </c>
      <c r="AC13" s="18">
        <f t="shared" si="1"/>
        <v>41.32231404958678</v>
      </c>
    </row>
    <row r="14" spans="1:29" x14ac:dyDescent="0.25">
      <c r="A14" s="10">
        <v>625</v>
      </c>
      <c r="B14" s="10">
        <v>21</v>
      </c>
      <c r="C14" s="10">
        <v>273</v>
      </c>
      <c r="D14" s="10"/>
      <c r="E14" s="10">
        <v>1186</v>
      </c>
      <c r="F14" s="7">
        <v>1150131</v>
      </c>
      <c r="G14" s="4" t="s">
        <v>45</v>
      </c>
      <c r="H14" s="13">
        <v>0</v>
      </c>
      <c r="I14" s="14">
        <v>10</v>
      </c>
      <c r="J14" s="14">
        <v>0</v>
      </c>
      <c r="K14" s="14">
        <v>10</v>
      </c>
      <c r="L14" s="14">
        <v>0</v>
      </c>
      <c r="M14" s="15">
        <v>0</v>
      </c>
      <c r="N14" s="16">
        <v>10</v>
      </c>
      <c r="O14" s="13">
        <v>0</v>
      </c>
      <c r="P14" s="14">
        <v>10</v>
      </c>
      <c r="Q14" s="14">
        <v>0</v>
      </c>
      <c r="R14" s="14">
        <v>0</v>
      </c>
      <c r="S14" s="14">
        <v>0</v>
      </c>
      <c r="T14" s="14">
        <v>0</v>
      </c>
      <c r="U14" s="14">
        <v>10</v>
      </c>
      <c r="V14" s="16">
        <v>0</v>
      </c>
      <c r="W14" s="13">
        <v>10</v>
      </c>
      <c r="X14" s="14">
        <v>10</v>
      </c>
      <c r="Y14" s="14">
        <v>10</v>
      </c>
      <c r="Z14" s="14">
        <v>10</v>
      </c>
      <c r="AA14" s="16">
        <v>10</v>
      </c>
      <c r="AB14" s="17">
        <f t="shared" si="0"/>
        <v>100</v>
      </c>
      <c r="AC14" s="18">
        <f t="shared" si="1"/>
        <v>41.32231404958678</v>
      </c>
    </row>
    <row r="15" spans="1:29" x14ac:dyDescent="0.25">
      <c r="A15" s="10">
        <v>624</v>
      </c>
      <c r="B15" s="10">
        <v>20</v>
      </c>
      <c r="C15" s="10">
        <v>307</v>
      </c>
      <c r="D15" s="10"/>
      <c r="E15" s="10">
        <v>1823</v>
      </c>
      <c r="F15" s="7">
        <v>56582</v>
      </c>
      <c r="G15" s="4" t="s">
        <v>50</v>
      </c>
      <c r="H15" s="13">
        <v>13</v>
      </c>
      <c r="I15" s="14">
        <v>10</v>
      </c>
      <c r="J15" s="14">
        <v>0</v>
      </c>
      <c r="K15" s="14">
        <v>0</v>
      </c>
      <c r="L15" s="14">
        <v>0</v>
      </c>
      <c r="M15" s="15">
        <v>0</v>
      </c>
      <c r="N15" s="16">
        <v>13</v>
      </c>
      <c r="O15" s="13">
        <v>0</v>
      </c>
      <c r="P15" s="14">
        <v>10</v>
      </c>
      <c r="Q15" s="14">
        <v>0</v>
      </c>
      <c r="R15" s="14">
        <v>10</v>
      </c>
      <c r="S15" s="14">
        <v>0</v>
      </c>
      <c r="T15" s="14">
        <v>0</v>
      </c>
      <c r="U15" s="14">
        <v>13</v>
      </c>
      <c r="V15" s="16">
        <v>0</v>
      </c>
      <c r="W15" s="13">
        <v>10</v>
      </c>
      <c r="X15" s="14">
        <v>10</v>
      </c>
      <c r="Y15" s="14">
        <v>10</v>
      </c>
      <c r="Z15" s="14">
        <v>0</v>
      </c>
      <c r="AA15" s="16">
        <v>0</v>
      </c>
      <c r="AB15" s="17">
        <f t="shared" si="0"/>
        <v>99</v>
      </c>
      <c r="AC15" s="18">
        <f t="shared" si="1"/>
        <v>40.909090909090914</v>
      </c>
    </row>
    <row r="16" spans="1:29" x14ac:dyDescent="0.25">
      <c r="A16" s="10">
        <v>628</v>
      </c>
      <c r="B16" s="10">
        <v>24</v>
      </c>
      <c r="C16" s="10">
        <v>313</v>
      </c>
      <c r="D16" s="10"/>
      <c r="E16" s="10">
        <v>1969</v>
      </c>
      <c r="F16" s="7">
        <v>142250</v>
      </c>
      <c r="G16" s="4" t="s">
        <v>43</v>
      </c>
      <c r="H16" s="13">
        <v>0</v>
      </c>
      <c r="I16" s="14">
        <v>10</v>
      </c>
      <c r="J16" s="14">
        <v>0</v>
      </c>
      <c r="K16" s="14">
        <v>10</v>
      </c>
      <c r="L16" s="14">
        <v>0</v>
      </c>
      <c r="M16" s="15">
        <v>10</v>
      </c>
      <c r="N16" s="16">
        <v>13</v>
      </c>
      <c r="O16" s="13">
        <v>13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6">
        <v>0</v>
      </c>
      <c r="W16" s="13">
        <v>10</v>
      </c>
      <c r="X16" s="14">
        <v>10</v>
      </c>
      <c r="Y16" s="14">
        <v>0</v>
      </c>
      <c r="Z16" s="14">
        <v>10</v>
      </c>
      <c r="AA16" s="16">
        <v>10</v>
      </c>
      <c r="AB16" s="17">
        <f t="shared" si="0"/>
        <v>96</v>
      </c>
      <c r="AC16" s="18">
        <f t="shared" si="1"/>
        <v>39.669421487603309</v>
      </c>
    </row>
    <row r="17" spans="1:29" x14ac:dyDescent="0.25">
      <c r="A17" s="10">
        <v>628</v>
      </c>
      <c r="B17" s="10">
        <v>24</v>
      </c>
      <c r="C17" s="10">
        <v>316</v>
      </c>
      <c r="D17" s="10"/>
      <c r="E17" s="10">
        <v>2047</v>
      </c>
      <c r="F17" s="7">
        <v>136634</v>
      </c>
      <c r="G17" s="4" t="s">
        <v>41</v>
      </c>
      <c r="H17" s="13">
        <v>0</v>
      </c>
      <c r="I17" s="14">
        <v>10</v>
      </c>
      <c r="J17" s="14">
        <v>13</v>
      </c>
      <c r="K17" s="14">
        <v>10</v>
      </c>
      <c r="L17" s="14">
        <v>0</v>
      </c>
      <c r="M17" s="15">
        <v>0</v>
      </c>
      <c r="N17" s="16">
        <v>10</v>
      </c>
      <c r="O17" s="13">
        <v>13</v>
      </c>
      <c r="P17" s="16">
        <v>13</v>
      </c>
      <c r="Q17" s="14">
        <v>0</v>
      </c>
      <c r="R17" s="14">
        <v>0</v>
      </c>
      <c r="S17" s="14">
        <v>0</v>
      </c>
      <c r="T17" s="14">
        <v>13</v>
      </c>
      <c r="U17" s="14">
        <v>0</v>
      </c>
      <c r="V17" s="14">
        <v>0</v>
      </c>
      <c r="W17" s="13">
        <v>13</v>
      </c>
      <c r="X17" s="14">
        <v>0</v>
      </c>
      <c r="Y17" s="14">
        <v>0</v>
      </c>
      <c r="Z17" s="14">
        <v>0</v>
      </c>
      <c r="AA17" s="16">
        <v>0</v>
      </c>
      <c r="AB17" s="17">
        <f t="shared" si="0"/>
        <v>95</v>
      </c>
      <c r="AC17" s="18">
        <f t="shared" si="1"/>
        <v>39.256198347107443</v>
      </c>
    </row>
    <row r="18" spans="1:29" x14ac:dyDescent="0.25">
      <c r="A18" s="10">
        <v>629</v>
      </c>
      <c r="B18" s="10">
        <v>25</v>
      </c>
      <c r="C18" s="10">
        <v>293</v>
      </c>
      <c r="D18" s="10"/>
      <c r="E18" s="10">
        <v>1584</v>
      </c>
      <c r="F18" s="7">
        <v>88626</v>
      </c>
      <c r="G18" s="4" t="s">
        <v>39</v>
      </c>
      <c r="H18" s="13">
        <v>0</v>
      </c>
      <c r="I18" s="14">
        <v>10</v>
      </c>
      <c r="J18" s="14">
        <v>0</v>
      </c>
      <c r="K18" s="14">
        <v>10</v>
      </c>
      <c r="L18" s="14">
        <v>10</v>
      </c>
      <c r="M18" s="15">
        <v>10</v>
      </c>
      <c r="N18" s="16">
        <v>10</v>
      </c>
      <c r="O18" s="13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6">
        <v>0</v>
      </c>
      <c r="W18" s="13">
        <v>10</v>
      </c>
      <c r="X18" s="14">
        <v>10</v>
      </c>
      <c r="Y18" s="14">
        <v>0</v>
      </c>
      <c r="Z18" s="14">
        <v>10</v>
      </c>
      <c r="AA18" s="16">
        <v>10</v>
      </c>
      <c r="AB18" s="17">
        <f t="shared" si="0"/>
        <v>90</v>
      </c>
      <c r="AC18" s="18">
        <f t="shared" si="1"/>
        <v>37.190082644628099</v>
      </c>
    </row>
    <row r="19" spans="1:29" x14ac:dyDescent="0.25">
      <c r="A19" s="10">
        <v>625</v>
      </c>
      <c r="B19" s="10">
        <v>21</v>
      </c>
      <c r="C19" s="10">
        <v>274</v>
      </c>
      <c r="D19" s="10"/>
      <c r="E19" s="10">
        <v>1198</v>
      </c>
      <c r="F19" s="7">
        <v>54477</v>
      </c>
      <c r="G19" s="4" t="s">
        <v>40</v>
      </c>
      <c r="H19" s="13">
        <v>0</v>
      </c>
      <c r="I19" s="14">
        <v>10</v>
      </c>
      <c r="J19" s="14">
        <v>0</v>
      </c>
      <c r="K19" s="14">
        <v>10</v>
      </c>
      <c r="L19" s="14">
        <v>0</v>
      </c>
      <c r="M19" s="15">
        <v>0</v>
      </c>
      <c r="N19" s="16">
        <v>10</v>
      </c>
      <c r="O19" s="13">
        <v>0</v>
      </c>
      <c r="P19" s="14">
        <v>0</v>
      </c>
      <c r="Q19" s="14">
        <v>0</v>
      </c>
      <c r="R19" s="14">
        <v>0</v>
      </c>
      <c r="S19" s="14">
        <v>0</v>
      </c>
      <c r="T19" s="14">
        <v>13</v>
      </c>
      <c r="U19" s="14">
        <v>0</v>
      </c>
      <c r="V19" s="16">
        <v>13</v>
      </c>
      <c r="W19" s="13">
        <v>10</v>
      </c>
      <c r="X19" s="14">
        <v>0</v>
      </c>
      <c r="Y19" s="14">
        <v>0</v>
      </c>
      <c r="Z19" s="14">
        <v>10</v>
      </c>
      <c r="AA19" s="16">
        <v>10</v>
      </c>
      <c r="AB19" s="17">
        <f t="shared" si="0"/>
        <v>86</v>
      </c>
      <c r="AC19" s="18">
        <f t="shared" si="1"/>
        <v>35.537190082644628</v>
      </c>
    </row>
    <row r="20" spans="1:29" x14ac:dyDescent="0.25">
      <c r="A20" s="10">
        <v>631</v>
      </c>
      <c r="B20" s="10">
        <v>27</v>
      </c>
      <c r="C20" s="10">
        <v>260</v>
      </c>
      <c r="D20" s="10"/>
      <c r="E20" s="10">
        <v>787</v>
      </c>
      <c r="F20" s="7">
        <v>89387</v>
      </c>
      <c r="G20" s="4" t="s">
        <v>42</v>
      </c>
      <c r="H20" s="13">
        <v>0</v>
      </c>
      <c r="I20" s="14">
        <v>0</v>
      </c>
      <c r="J20" s="14">
        <v>0</v>
      </c>
      <c r="K20" s="14">
        <v>10</v>
      </c>
      <c r="L20" s="14">
        <v>0</v>
      </c>
      <c r="M20" s="15">
        <v>0</v>
      </c>
      <c r="N20" s="16">
        <v>10</v>
      </c>
      <c r="O20" s="13">
        <v>0</v>
      </c>
      <c r="P20" s="14">
        <v>13</v>
      </c>
      <c r="Q20" s="14">
        <v>0</v>
      </c>
      <c r="R20" s="14">
        <v>0</v>
      </c>
      <c r="S20" s="14">
        <v>0</v>
      </c>
      <c r="T20" s="14">
        <v>0</v>
      </c>
      <c r="U20" s="14">
        <v>10</v>
      </c>
      <c r="V20" s="16">
        <v>13</v>
      </c>
      <c r="W20" s="13">
        <v>10</v>
      </c>
      <c r="X20" s="14">
        <v>10</v>
      </c>
      <c r="Y20" s="14">
        <v>0</v>
      </c>
      <c r="Z20" s="14">
        <v>10</v>
      </c>
      <c r="AA20" s="16">
        <v>0</v>
      </c>
      <c r="AB20" s="17">
        <f t="shared" si="0"/>
        <v>86</v>
      </c>
      <c r="AC20" s="18">
        <f t="shared" si="1"/>
        <v>35.537190082644628</v>
      </c>
    </row>
    <row r="21" spans="1:29" x14ac:dyDescent="0.25">
      <c r="A21" s="10">
        <v>625</v>
      </c>
      <c r="B21" s="10">
        <v>21</v>
      </c>
      <c r="C21" s="10">
        <v>275</v>
      </c>
      <c r="D21" s="10"/>
      <c r="E21" s="10">
        <v>1222</v>
      </c>
      <c r="F21" s="7">
        <v>79887</v>
      </c>
      <c r="G21" s="4" t="s">
        <v>51</v>
      </c>
      <c r="H21" s="13">
        <v>0</v>
      </c>
      <c r="I21" s="14">
        <v>10</v>
      </c>
      <c r="J21" s="14">
        <v>0</v>
      </c>
      <c r="K21" s="14">
        <v>10</v>
      </c>
      <c r="L21" s="14">
        <v>0</v>
      </c>
      <c r="M21" s="15">
        <v>10</v>
      </c>
      <c r="N21" s="16">
        <v>10</v>
      </c>
      <c r="O21" s="13">
        <v>13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10</v>
      </c>
      <c r="V21" s="16">
        <v>0</v>
      </c>
      <c r="W21" s="13">
        <v>10</v>
      </c>
      <c r="X21" s="14">
        <v>10</v>
      </c>
      <c r="Y21" s="14">
        <v>0</v>
      </c>
      <c r="Z21" s="14">
        <v>0</v>
      </c>
      <c r="AA21" s="16">
        <v>0</v>
      </c>
      <c r="AB21" s="17">
        <f t="shared" si="0"/>
        <v>83</v>
      </c>
      <c r="AC21" s="18">
        <f t="shared" si="1"/>
        <v>34.29752066115703</v>
      </c>
    </row>
    <row r="22" spans="1:29" x14ac:dyDescent="0.25">
      <c r="A22" s="10">
        <v>627</v>
      </c>
      <c r="B22" s="10">
        <v>23</v>
      </c>
      <c r="C22" s="10">
        <v>270</v>
      </c>
      <c r="D22" s="10"/>
      <c r="E22" s="10">
        <v>1109</v>
      </c>
      <c r="F22" s="7">
        <v>192676</v>
      </c>
      <c r="G22" s="4" t="s">
        <v>58</v>
      </c>
      <c r="H22" s="13">
        <v>10</v>
      </c>
      <c r="I22" s="14">
        <v>10</v>
      </c>
      <c r="J22" s="19">
        <v>13</v>
      </c>
      <c r="K22" s="14">
        <v>10</v>
      </c>
      <c r="L22" s="14">
        <v>0</v>
      </c>
      <c r="M22" s="15">
        <v>0</v>
      </c>
      <c r="N22" s="16">
        <v>0</v>
      </c>
      <c r="O22" s="13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6">
        <v>0</v>
      </c>
      <c r="W22" s="13">
        <v>10</v>
      </c>
      <c r="X22" s="14">
        <v>10</v>
      </c>
      <c r="Y22" s="14">
        <v>0</v>
      </c>
      <c r="Z22" s="14">
        <v>10</v>
      </c>
      <c r="AA22" s="16">
        <v>0</v>
      </c>
      <c r="AB22" s="17">
        <f t="shared" si="0"/>
        <v>73</v>
      </c>
      <c r="AC22" s="18">
        <f t="shared" si="1"/>
        <v>30.165289256198346</v>
      </c>
    </row>
    <row r="23" spans="1:29" x14ac:dyDescent="0.25">
      <c r="A23" s="10">
        <v>626</v>
      </c>
      <c r="B23" s="10">
        <v>22</v>
      </c>
      <c r="C23" s="10">
        <v>282</v>
      </c>
      <c r="D23" s="10"/>
      <c r="E23" s="10">
        <v>1311</v>
      </c>
      <c r="F23" s="7">
        <v>431282</v>
      </c>
      <c r="G23" s="4" t="s">
        <v>53</v>
      </c>
      <c r="H23" s="13">
        <v>0</v>
      </c>
      <c r="I23" s="14">
        <v>10</v>
      </c>
      <c r="J23" s="14">
        <v>0</v>
      </c>
      <c r="K23" s="14">
        <v>10</v>
      </c>
      <c r="L23" s="14">
        <v>0</v>
      </c>
      <c r="M23" s="15">
        <v>0</v>
      </c>
      <c r="N23" s="16">
        <v>13</v>
      </c>
      <c r="O23" s="13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6">
        <v>0</v>
      </c>
      <c r="W23" s="13">
        <v>10</v>
      </c>
      <c r="X23" s="14">
        <v>10</v>
      </c>
      <c r="Y23" s="14">
        <v>0</v>
      </c>
      <c r="Z23" s="14">
        <v>10</v>
      </c>
      <c r="AA23" s="16">
        <v>0</v>
      </c>
      <c r="AB23" s="17">
        <f t="shared" si="0"/>
        <v>63</v>
      </c>
      <c r="AC23" s="18">
        <f t="shared" si="1"/>
        <v>26.033057851239672</v>
      </c>
    </row>
    <row r="24" spans="1:29" x14ac:dyDescent="0.25">
      <c r="A24" s="10">
        <v>628</v>
      </c>
      <c r="B24" s="10">
        <v>24</v>
      </c>
      <c r="C24" s="10">
        <v>310</v>
      </c>
      <c r="D24" s="10"/>
      <c r="E24" s="10">
        <v>1909</v>
      </c>
      <c r="F24" s="7">
        <v>74671</v>
      </c>
      <c r="G24" s="4" t="s">
        <v>66</v>
      </c>
      <c r="H24" s="13">
        <v>0</v>
      </c>
      <c r="I24" s="13">
        <v>10</v>
      </c>
      <c r="J24" s="14">
        <v>0</v>
      </c>
      <c r="K24" s="14">
        <v>10</v>
      </c>
      <c r="L24" s="14">
        <v>0</v>
      </c>
      <c r="M24" s="15">
        <v>0</v>
      </c>
      <c r="N24" s="15">
        <v>0</v>
      </c>
      <c r="O24" s="13">
        <v>13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6">
        <v>0</v>
      </c>
      <c r="W24" s="14">
        <v>10</v>
      </c>
      <c r="X24" s="14">
        <v>10</v>
      </c>
      <c r="Y24" s="14">
        <v>0</v>
      </c>
      <c r="Z24" s="14">
        <v>0</v>
      </c>
      <c r="AA24" s="16">
        <v>10</v>
      </c>
      <c r="AB24" s="17">
        <f t="shared" si="0"/>
        <v>63</v>
      </c>
      <c r="AC24" s="18">
        <f t="shared" si="1"/>
        <v>26.033057851239672</v>
      </c>
    </row>
    <row r="25" spans="1:29" x14ac:dyDescent="0.25">
      <c r="A25" s="10">
        <v>623</v>
      </c>
      <c r="B25" s="10">
        <v>19</v>
      </c>
      <c r="C25" s="10">
        <v>319</v>
      </c>
      <c r="D25" s="10"/>
      <c r="E25" s="10">
        <v>2096</v>
      </c>
      <c r="F25" s="7">
        <v>380787</v>
      </c>
      <c r="G25" s="4" t="s">
        <v>52</v>
      </c>
      <c r="H25" s="13">
        <v>0</v>
      </c>
      <c r="I25" s="13">
        <v>10</v>
      </c>
      <c r="J25" s="14">
        <v>0</v>
      </c>
      <c r="K25" s="14">
        <v>0</v>
      </c>
      <c r="L25" s="14">
        <v>0</v>
      </c>
      <c r="M25" s="15">
        <v>0</v>
      </c>
      <c r="N25" s="13">
        <v>13</v>
      </c>
      <c r="O25" s="13">
        <v>0</v>
      </c>
      <c r="P25" s="14">
        <v>13</v>
      </c>
      <c r="Q25" s="14">
        <v>0</v>
      </c>
      <c r="R25" s="14">
        <v>0</v>
      </c>
      <c r="S25" s="14">
        <v>0</v>
      </c>
      <c r="T25" s="14">
        <v>0</v>
      </c>
      <c r="U25" s="13">
        <v>0</v>
      </c>
      <c r="V25" s="16">
        <v>0</v>
      </c>
      <c r="W25" s="13">
        <v>10</v>
      </c>
      <c r="X25" s="13">
        <v>0</v>
      </c>
      <c r="Y25" s="14">
        <v>0</v>
      </c>
      <c r="Z25" s="13">
        <v>10</v>
      </c>
      <c r="AA25" s="16">
        <v>0</v>
      </c>
      <c r="AB25" s="17">
        <f t="shared" si="0"/>
        <v>56</v>
      </c>
      <c r="AC25" s="18">
        <f t="shared" si="1"/>
        <v>23.140495867768596</v>
      </c>
    </row>
    <row r="26" spans="1:29" x14ac:dyDescent="0.25">
      <c r="A26" s="10">
        <v>628</v>
      </c>
      <c r="B26" s="10">
        <v>24</v>
      </c>
      <c r="C26" s="10">
        <v>256</v>
      </c>
      <c r="D26" s="10"/>
      <c r="E26" s="10">
        <v>722</v>
      </c>
      <c r="F26" s="7">
        <v>208612</v>
      </c>
      <c r="G26" s="4" t="s">
        <v>65</v>
      </c>
      <c r="H26" s="13">
        <v>0</v>
      </c>
      <c r="I26" s="13">
        <v>0</v>
      </c>
      <c r="J26" s="14">
        <v>10</v>
      </c>
      <c r="K26" s="14">
        <v>0</v>
      </c>
      <c r="L26" s="14">
        <v>0</v>
      </c>
      <c r="M26" s="15">
        <v>0</v>
      </c>
      <c r="N26" s="14">
        <v>0</v>
      </c>
      <c r="O26" s="13">
        <v>13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6">
        <v>0</v>
      </c>
      <c r="W26" s="16">
        <v>10</v>
      </c>
      <c r="X26" s="14">
        <v>0</v>
      </c>
      <c r="Y26" s="14">
        <v>10</v>
      </c>
      <c r="Z26" s="16">
        <v>10</v>
      </c>
      <c r="AA26" s="16">
        <v>0</v>
      </c>
      <c r="AB26" s="17">
        <f t="shared" si="0"/>
        <v>53</v>
      </c>
      <c r="AC26" s="18">
        <f t="shared" si="1"/>
        <v>21.900826446280991</v>
      </c>
    </row>
    <row r="27" spans="1:29" x14ac:dyDescent="0.25">
      <c r="A27" s="10">
        <v>626</v>
      </c>
      <c r="B27" s="10">
        <v>22</v>
      </c>
      <c r="C27" s="10">
        <v>243</v>
      </c>
      <c r="D27" s="10"/>
      <c r="E27" s="10">
        <v>653</v>
      </c>
      <c r="F27" s="7">
        <v>313510</v>
      </c>
      <c r="G27" s="4" t="s">
        <v>57</v>
      </c>
      <c r="H27" s="13">
        <v>0</v>
      </c>
      <c r="I27" s="14">
        <v>10</v>
      </c>
      <c r="J27" s="14">
        <v>13</v>
      </c>
      <c r="K27" s="14">
        <v>10</v>
      </c>
      <c r="L27" s="14">
        <v>0</v>
      </c>
      <c r="M27" s="15">
        <v>0</v>
      </c>
      <c r="N27" s="16">
        <v>0</v>
      </c>
      <c r="O27" s="13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6">
        <v>0</v>
      </c>
      <c r="W27" s="13">
        <v>0</v>
      </c>
      <c r="X27" s="14">
        <v>0</v>
      </c>
      <c r="Y27" s="14">
        <v>0</v>
      </c>
      <c r="Z27" s="14">
        <v>10</v>
      </c>
      <c r="AA27" s="16">
        <v>10</v>
      </c>
      <c r="AB27" s="17">
        <f t="shared" si="0"/>
        <v>53</v>
      </c>
      <c r="AC27" s="18">
        <f t="shared" si="1"/>
        <v>21.900826446280991</v>
      </c>
    </row>
    <row r="28" spans="1:29" x14ac:dyDescent="0.25">
      <c r="A28" s="10">
        <v>633</v>
      </c>
      <c r="B28" s="10">
        <v>29</v>
      </c>
      <c r="C28" s="10">
        <v>285</v>
      </c>
      <c r="D28" s="10"/>
      <c r="E28" s="10">
        <v>1372</v>
      </c>
      <c r="F28" s="7">
        <v>217732</v>
      </c>
      <c r="G28" s="4" t="s">
        <v>59</v>
      </c>
      <c r="H28" s="13">
        <v>0</v>
      </c>
      <c r="I28" s="14">
        <v>10</v>
      </c>
      <c r="J28" s="14">
        <v>0</v>
      </c>
      <c r="K28" s="14">
        <v>10</v>
      </c>
      <c r="L28" s="14">
        <v>0</v>
      </c>
      <c r="M28" s="15">
        <v>0</v>
      </c>
      <c r="N28" s="16">
        <v>10</v>
      </c>
      <c r="O28" s="13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6">
        <v>0</v>
      </c>
      <c r="W28" s="13">
        <v>10</v>
      </c>
      <c r="X28" s="14">
        <v>0</v>
      </c>
      <c r="Y28" s="14">
        <v>0</v>
      </c>
      <c r="Z28" s="14">
        <v>10</v>
      </c>
      <c r="AA28" s="16">
        <v>0</v>
      </c>
      <c r="AB28" s="17">
        <f t="shared" si="0"/>
        <v>50</v>
      </c>
      <c r="AC28" s="18">
        <f t="shared" si="1"/>
        <v>20.66115702479339</v>
      </c>
    </row>
    <row r="29" spans="1:29" x14ac:dyDescent="0.25">
      <c r="A29" s="10">
        <v>623</v>
      </c>
      <c r="B29" s="10">
        <v>19</v>
      </c>
      <c r="C29" s="10">
        <v>317</v>
      </c>
      <c r="D29" s="10"/>
      <c r="E29" s="10">
        <v>2066</v>
      </c>
      <c r="F29" s="7">
        <v>1065601</v>
      </c>
      <c r="G29" s="4" t="s">
        <v>67</v>
      </c>
      <c r="H29" s="13">
        <v>0</v>
      </c>
      <c r="I29" s="14">
        <v>0</v>
      </c>
      <c r="J29" s="14">
        <v>10</v>
      </c>
      <c r="K29" s="14">
        <v>0</v>
      </c>
      <c r="L29" s="14">
        <v>0</v>
      </c>
      <c r="M29" s="15">
        <v>0</v>
      </c>
      <c r="N29" s="16">
        <v>10</v>
      </c>
      <c r="O29" s="13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10</v>
      </c>
      <c r="V29" s="16">
        <v>0</v>
      </c>
      <c r="W29" s="13">
        <v>0</v>
      </c>
      <c r="X29" s="14">
        <v>10</v>
      </c>
      <c r="Y29" s="14">
        <v>10</v>
      </c>
      <c r="Z29" s="14">
        <v>0</v>
      </c>
      <c r="AA29" s="16">
        <v>0</v>
      </c>
      <c r="AB29" s="17">
        <f t="shared" si="0"/>
        <v>50</v>
      </c>
      <c r="AC29" s="18">
        <f t="shared" si="1"/>
        <v>20.66115702479339</v>
      </c>
    </row>
    <row r="30" spans="1:29" x14ac:dyDescent="0.25">
      <c r="A30" s="10">
        <v>627</v>
      </c>
      <c r="B30" s="10">
        <v>23</v>
      </c>
      <c r="C30" s="10">
        <v>272</v>
      </c>
      <c r="D30" s="10"/>
      <c r="E30" s="10">
        <v>1173</v>
      </c>
      <c r="F30" s="7">
        <v>102019</v>
      </c>
      <c r="G30" s="4" t="s">
        <v>68</v>
      </c>
      <c r="H30" s="13">
        <v>0</v>
      </c>
      <c r="I30" s="14">
        <v>10</v>
      </c>
      <c r="J30" s="14">
        <v>0</v>
      </c>
      <c r="K30" s="14">
        <v>0</v>
      </c>
      <c r="L30" s="14">
        <v>0</v>
      </c>
      <c r="M30" s="15">
        <v>0</v>
      </c>
      <c r="N30" s="14">
        <v>13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6">
        <v>0</v>
      </c>
      <c r="W30" s="13">
        <v>13</v>
      </c>
      <c r="X30" s="14">
        <v>0</v>
      </c>
      <c r="Y30" s="14">
        <v>0</v>
      </c>
      <c r="Z30" s="14">
        <v>0</v>
      </c>
      <c r="AA30" s="16">
        <v>10</v>
      </c>
      <c r="AB30" s="17">
        <f t="shared" si="0"/>
        <v>46</v>
      </c>
      <c r="AC30" s="18">
        <f t="shared" si="1"/>
        <v>19.008264462809919</v>
      </c>
    </row>
    <row r="31" spans="1:29" x14ac:dyDescent="0.25">
      <c r="A31" s="10">
        <v>628</v>
      </c>
      <c r="B31" s="10">
        <v>24</v>
      </c>
      <c r="C31" s="10">
        <v>256</v>
      </c>
      <c r="D31" s="10"/>
      <c r="E31" s="10">
        <v>726</v>
      </c>
      <c r="F31" s="7">
        <v>62420</v>
      </c>
      <c r="G31" s="4" t="s">
        <v>61</v>
      </c>
      <c r="H31" s="13">
        <v>0</v>
      </c>
      <c r="I31" s="14">
        <v>10</v>
      </c>
      <c r="J31" s="14">
        <v>0</v>
      </c>
      <c r="K31" s="14">
        <v>10</v>
      </c>
      <c r="L31" s="14">
        <v>0</v>
      </c>
      <c r="M31" s="15">
        <v>0</v>
      </c>
      <c r="N31" s="16">
        <v>0</v>
      </c>
      <c r="O31" s="13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6">
        <v>0</v>
      </c>
      <c r="W31" s="13">
        <v>13</v>
      </c>
      <c r="X31" s="14">
        <v>0</v>
      </c>
      <c r="Y31" s="14">
        <v>0</v>
      </c>
      <c r="Z31" s="14">
        <v>10</v>
      </c>
      <c r="AA31" s="16">
        <v>0</v>
      </c>
      <c r="AB31" s="17">
        <f t="shared" si="0"/>
        <v>43</v>
      </c>
      <c r="AC31" s="18">
        <f t="shared" si="1"/>
        <v>17.768595041322314</v>
      </c>
    </row>
    <row r="32" spans="1:29" x14ac:dyDescent="0.25">
      <c r="A32" s="10">
        <v>623</v>
      </c>
      <c r="B32" s="10">
        <v>19</v>
      </c>
      <c r="C32" s="10">
        <v>266</v>
      </c>
      <c r="D32" s="10"/>
      <c r="E32" s="10">
        <v>975</v>
      </c>
      <c r="F32" s="7">
        <v>56716</v>
      </c>
      <c r="G32" s="4" t="s">
        <v>62</v>
      </c>
      <c r="H32" s="13">
        <v>0</v>
      </c>
      <c r="I32" s="14">
        <v>10</v>
      </c>
      <c r="J32" s="14">
        <v>0</v>
      </c>
      <c r="K32" s="14">
        <v>0</v>
      </c>
      <c r="L32" s="14">
        <v>0</v>
      </c>
      <c r="M32" s="15">
        <v>0</v>
      </c>
      <c r="N32" s="16">
        <v>13</v>
      </c>
      <c r="O32" s="13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10</v>
      </c>
      <c r="V32" s="16">
        <v>0</v>
      </c>
      <c r="W32" s="13">
        <v>10</v>
      </c>
      <c r="X32" s="14">
        <v>0</v>
      </c>
      <c r="Y32" s="14">
        <v>0</v>
      </c>
      <c r="Z32" s="14">
        <v>0</v>
      </c>
      <c r="AA32" s="16">
        <v>0</v>
      </c>
      <c r="AB32" s="17">
        <f t="shared" si="0"/>
        <v>43</v>
      </c>
      <c r="AC32" s="18">
        <f t="shared" si="1"/>
        <v>17.768595041322314</v>
      </c>
    </row>
    <row r="33" spans="1:33" x14ac:dyDescent="0.25">
      <c r="A33" s="10">
        <v>631</v>
      </c>
      <c r="B33" s="10">
        <v>27</v>
      </c>
      <c r="C33" s="10">
        <v>258</v>
      </c>
      <c r="D33" s="10"/>
      <c r="E33" s="10">
        <v>745</v>
      </c>
      <c r="F33" s="7">
        <v>83235</v>
      </c>
      <c r="G33" s="4" t="s">
        <v>63</v>
      </c>
      <c r="H33" s="13">
        <v>0</v>
      </c>
      <c r="I33" s="14">
        <v>10</v>
      </c>
      <c r="J33" s="14">
        <v>0</v>
      </c>
      <c r="K33" s="14">
        <v>10</v>
      </c>
      <c r="L33" s="14">
        <v>0</v>
      </c>
      <c r="M33" s="15">
        <v>0</v>
      </c>
      <c r="N33" s="16">
        <v>13</v>
      </c>
      <c r="O33" s="13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6">
        <v>0</v>
      </c>
      <c r="W33" s="13">
        <v>0</v>
      </c>
      <c r="X33" s="14">
        <v>0</v>
      </c>
      <c r="Y33" s="14">
        <v>0</v>
      </c>
      <c r="Z33" s="14">
        <v>10</v>
      </c>
      <c r="AA33" s="16">
        <v>0</v>
      </c>
      <c r="AB33" s="17">
        <f t="shared" si="0"/>
        <v>43</v>
      </c>
      <c r="AC33" s="18">
        <f t="shared" si="1"/>
        <v>17.768595041322314</v>
      </c>
    </row>
    <row r="34" spans="1:33" x14ac:dyDescent="0.25">
      <c r="A34" s="10">
        <v>623</v>
      </c>
      <c r="B34" s="10">
        <v>19</v>
      </c>
      <c r="C34" s="10">
        <v>322</v>
      </c>
      <c r="D34" s="10"/>
      <c r="E34" s="10">
        <v>2152</v>
      </c>
      <c r="F34" s="7">
        <v>56227</v>
      </c>
      <c r="G34" s="4" t="s">
        <v>64</v>
      </c>
      <c r="H34" s="13">
        <v>0</v>
      </c>
      <c r="I34" s="14">
        <v>0</v>
      </c>
      <c r="J34" s="14">
        <v>0</v>
      </c>
      <c r="K34" s="14">
        <v>10</v>
      </c>
      <c r="L34" s="14">
        <v>10</v>
      </c>
      <c r="M34" s="15">
        <v>0</v>
      </c>
      <c r="N34" s="16">
        <v>13</v>
      </c>
      <c r="O34" s="13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6">
        <v>0</v>
      </c>
      <c r="W34" s="13">
        <v>10</v>
      </c>
      <c r="X34" s="14">
        <v>0</v>
      </c>
      <c r="Y34" s="14">
        <v>0</v>
      </c>
      <c r="Z34" s="14">
        <v>0</v>
      </c>
      <c r="AA34" s="16">
        <v>0</v>
      </c>
      <c r="AB34" s="17">
        <f t="shared" si="0"/>
        <v>43</v>
      </c>
      <c r="AC34" s="18">
        <f t="shared" si="1"/>
        <v>17.768595041322314</v>
      </c>
    </row>
    <row r="35" spans="1:33" x14ac:dyDescent="0.25">
      <c r="A35" s="10">
        <v>631</v>
      </c>
      <c r="B35" s="10">
        <v>27</v>
      </c>
      <c r="C35" s="10">
        <v>259</v>
      </c>
      <c r="D35" s="10"/>
      <c r="E35" s="10">
        <v>751</v>
      </c>
      <c r="F35" s="7">
        <v>76646</v>
      </c>
      <c r="G35" s="4" t="s">
        <v>69</v>
      </c>
      <c r="H35" s="13">
        <v>0</v>
      </c>
      <c r="I35" s="14">
        <v>10</v>
      </c>
      <c r="J35" s="14">
        <v>0</v>
      </c>
      <c r="K35" s="14">
        <v>10</v>
      </c>
      <c r="L35" s="14">
        <v>0</v>
      </c>
      <c r="M35" s="15">
        <v>0</v>
      </c>
      <c r="N35" s="16">
        <v>0</v>
      </c>
      <c r="O35" s="13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6">
        <v>0</v>
      </c>
      <c r="W35" s="13">
        <v>0</v>
      </c>
      <c r="X35" s="14">
        <v>10</v>
      </c>
      <c r="Y35" s="14">
        <v>10</v>
      </c>
      <c r="Z35" s="14">
        <v>0</v>
      </c>
      <c r="AA35" s="16">
        <v>0</v>
      </c>
      <c r="AB35" s="17">
        <f t="shared" ref="AB35:AB66" si="2">SUM(H35:AA35)</f>
        <v>40</v>
      </c>
      <c r="AC35" s="18">
        <f t="shared" ref="AC35:AC66" si="3">(AB35/$AC$257)*100</f>
        <v>16.528925619834713</v>
      </c>
      <c r="AG35" s="9"/>
    </row>
    <row r="36" spans="1:33" x14ac:dyDescent="0.25">
      <c r="A36" s="10">
        <v>625</v>
      </c>
      <c r="B36" s="10">
        <v>21</v>
      </c>
      <c r="C36" s="10">
        <v>267</v>
      </c>
      <c r="D36" s="10"/>
      <c r="E36" s="10">
        <v>1029</v>
      </c>
      <c r="F36" s="7">
        <v>148456</v>
      </c>
      <c r="G36" s="4" t="s">
        <v>70</v>
      </c>
      <c r="H36" s="13">
        <v>0</v>
      </c>
      <c r="I36" s="14">
        <v>10</v>
      </c>
      <c r="J36" s="14">
        <v>0</v>
      </c>
      <c r="K36" s="14">
        <v>10</v>
      </c>
      <c r="L36" s="14">
        <v>0</v>
      </c>
      <c r="M36" s="15">
        <v>0</v>
      </c>
      <c r="N36" s="16">
        <v>10</v>
      </c>
      <c r="O36" s="13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6">
        <v>0</v>
      </c>
      <c r="W36" s="13">
        <v>0</v>
      </c>
      <c r="X36" s="14">
        <v>0</v>
      </c>
      <c r="Y36" s="14">
        <v>0</v>
      </c>
      <c r="Z36" s="14">
        <v>10</v>
      </c>
      <c r="AA36" s="16">
        <v>0</v>
      </c>
      <c r="AB36" s="17">
        <f t="shared" si="2"/>
        <v>40</v>
      </c>
      <c r="AC36" s="18">
        <f t="shared" si="3"/>
        <v>16.528925619834713</v>
      </c>
    </row>
    <row r="37" spans="1:33" x14ac:dyDescent="0.25">
      <c r="A37" s="10">
        <v>624</v>
      </c>
      <c r="B37" s="10">
        <v>20</v>
      </c>
      <c r="C37" s="10">
        <v>269</v>
      </c>
      <c r="D37" s="10"/>
      <c r="E37" s="10">
        <v>1095</v>
      </c>
      <c r="F37" s="7">
        <v>90880</v>
      </c>
      <c r="G37" s="4" t="s">
        <v>71</v>
      </c>
      <c r="H37" s="13">
        <v>0</v>
      </c>
      <c r="I37" s="14">
        <v>10</v>
      </c>
      <c r="J37" s="14">
        <v>10</v>
      </c>
      <c r="K37" s="14">
        <v>0</v>
      </c>
      <c r="L37" s="14">
        <v>0</v>
      </c>
      <c r="M37" s="15">
        <v>0</v>
      </c>
      <c r="N37" s="16">
        <v>13</v>
      </c>
      <c r="O37" s="13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6">
        <v>0</v>
      </c>
      <c r="W37" s="13">
        <v>0</v>
      </c>
      <c r="X37" s="14">
        <v>0</v>
      </c>
      <c r="Y37" s="14">
        <v>0</v>
      </c>
      <c r="Z37" s="14">
        <v>0</v>
      </c>
      <c r="AA37" s="16">
        <v>0</v>
      </c>
      <c r="AB37" s="17">
        <f t="shared" si="2"/>
        <v>33</v>
      </c>
      <c r="AC37" s="18">
        <f t="shared" si="3"/>
        <v>13.636363636363635</v>
      </c>
    </row>
    <row r="38" spans="1:33" x14ac:dyDescent="0.25">
      <c r="A38" s="10">
        <v>623</v>
      </c>
      <c r="B38" s="10">
        <v>19</v>
      </c>
      <c r="C38" s="10">
        <v>322</v>
      </c>
      <c r="D38" s="10"/>
      <c r="E38" s="10">
        <v>2155</v>
      </c>
      <c r="F38" s="7">
        <v>64355</v>
      </c>
      <c r="G38" s="4" t="s">
        <v>72</v>
      </c>
      <c r="H38" s="13">
        <v>0</v>
      </c>
      <c r="I38" s="14">
        <v>10</v>
      </c>
      <c r="J38" s="14">
        <v>0</v>
      </c>
      <c r="K38" s="14">
        <v>0</v>
      </c>
      <c r="L38" s="14">
        <v>0</v>
      </c>
      <c r="M38" s="15">
        <v>0</v>
      </c>
      <c r="N38" s="16">
        <v>10</v>
      </c>
      <c r="O38" s="13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6">
        <v>0</v>
      </c>
      <c r="W38" s="13">
        <v>10</v>
      </c>
      <c r="X38" s="14">
        <v>0</v>
      </c>
      <c r="Y38" s="14">
        <v>0</v>
      </c>
      <c r="Z38" s="14">
        <v>0</v>
      </c>
      <c r="AA38" s="16">
        <v>0</v>
      </c>
      <c r="AB38" s="17">
        <f t="shared" si="2"/>
        <v>30</v>
      </c>
      <c r="AC38" s="18">
        <f t="shared" si="3"/>
        <v>12.396694214876034</v>
      </c>
    </row>
    <row r="39" spans="1:33" x14ac:dyDescent="0.25">
      <c r="A39" s="10">
        <v>624</v>
      </c>
      <c r="B39" s="10">
        <v>20</v>
      </c>
      <c r="C39" s="10">
        <v>302</v>
      </c>
      <c r="D39" s="10"/>
      <c r="E39" s="10">
        <v>1754</v>
      </c>
      <c r="F39" s="7">
        <v>494252</v>
      </c>
      <c r="G39" s="4" t="s">
        <v>74</v>
      </c>
      <c r="H39" s="13">
        <v>0</v>
      </c>
      <c r="I39" s="14">
        <v>0</v>
      </c>
      <c r="J39" s="14">
        <v>0</v>
      </c>
      <c r="K39" s="14">
        <v>0</v>
      </c>
      <c r="L39" s="14">
        <v>0</v>
      </c>
      <c r="M39" s="15">
        <v>0</v>
      </c>
      <c r="N39" s="16">
        <v>10</v>
      </c>
      <c r="O39" s="13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6">
        <v>0</v>
      </c>
      <c r="W39" s="13">
        <v>0</v>
      </c>
      <c r="X39" s="14">
        <v>0</v>
      </c>
      <c r="Y39" s="14">
        <v>0</v>
      </c>
      <c r="Z39" s="14">
        <v>0</v>
      </c>
      <c r="AA39" s="16">
        <v>0</v>
      </c>
      <c r="AB39" s="17">
        <f t="shared" si="2"/>
        <v>10</v>
      </c>
      <c r="AC39" s="18">
        <f t="shared" si="3"/>
        <v>4.1322314049586781</v>
      </c>
    </row>
    <row r="40" spans="1:33" x14ac:dyDescent="0.25">
      <c r="A40" s="10">
        <v>625</v>
      </c>
      <c r="B40" s="10">
        <v>21</v>
      </c>
      <c r="C40" s="10">
        <v>296</v>
      </c>
      <c r="D40" s="10"/>
      <c r="E40" s="10">
        <v>1641</v>
      </c>
      <c r="F40" s="7">
        <v>54350</v>
      </c>
      <c r="G40" s="4" t="s">
        <v>75</v>
      </c>
      <c r="H40" s="13">
        <v>0</v>
      </c>
      <c r="I40" s="14">
        <v>0</v>
      </c>
      <c r="J40" s="14">
        <v>0</v>
      </c>
      <c r="K40" s="14">
        <v>0</v>
      </c>
      <c r="L40" s="14">
        <v>0</v>
      </c>
      <c r="M40" s="15">
        <v>0</v>
      </c>
      <c r="N40" s="16">
        <v>0</v>
      </c>
      <c r="O40" s="13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6">
        <v>0</v>
      </c>
      <c r="W40" s="13">
        <v>0</v>
      </c>
      <c r="X40" s="14">
        <v>0</v>
      </c>
      <c r="Y40" s="14">
        <v>0</v>
      </c>
      <c r="Z40" s="14">
        <v>0</v>
      </c>
      <c r="AA40" s="16">
        <v>0</v>
      </c>
      <c r="AB40" s="17">
        <f t="shared" si="2"/>
        <v>0</v>
      </c>
      <c r="AC40" s="17">
        <f t="shared" si="3"/>
        <v>0</v>
      </c>
    </row>
    <row r="41" spans="1:33" x14ac:dyDescent="0.25">
      <c r="A41" s="10">
        <v>628</v>
      </c>
      <c r="B41" s="10">
        <v>24</v>
      </c>
      <c r="C41" s="10">
        <v>315</v>
      </c>
      <c r="D41" s="10"/>
      <c r="E41" s="10">
        <v>2030</v>
      </c>
      <c r="F41" s="7">
        <v>57101</v>
      </c>
      <c r="G41" s="4" t="s">
        <v>76</v>
      </c>
      <c r="H41" s="13">
        <v>0</v>
      </c>
      <c r="I41" s="14">
        <v>0</v>
      </c>
      <c r="J41" s="14">
        <v>0</v>
      </c>
      <c r="K41" s="14">
        <v>0</v>
      </c>
      <c r="L41" s="14">
        <v>0</v>
      </c>
      <c r="M41" s="15">
        <v>0</v>
      </c>
      <c r="N41" s="16">
        <v>0</v>
      </c>
      <c r="O41" s="13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6">
        <v>0</v>
      </c>
      <c r="W41" s="13">
        <v>0</v>
      </c>
      <c r="X41" s="14">
        <v>0</v>
      </c>
      <c r="Y41" s="14">
        <v>0</v>
      </c>
      <c r="Z41" s="14">
        <v>0</v>
      </c>
      <c r="AA41" s="16">
        <v>0</v>
      </c>
      <c r="AB41" s="17">
        <f t="shared" si="2"/>
        <v>0</v>
      </c>
      <c r="AC41" s="17">
        <f t="shared" si="3"/>
        <v>0</v>
      </c>
    </row>
    <row r="42" spans="1:33" x14ac:dyDescent="0.25">
      <c r="A42" s="10">
        <v>624</v>
      </c>
      <c r="B42" s="10">
        <v>20</v>
      </c>
      <c r="C42" s="10">
        <v>304</v>
      </c>
      <c r="D42" s="10"/>
      <c r="E42" s="10">
        <v>1774</v>
      </c>
      <c r="F42" s="7">
        <v>109237</v>
      </c>
      <c r="G42" s="4" t="s">
        <v>77</v>
      </c>
      <c r="H42" s="13">
        <v>0</v>
      </c>
      <c r="I42" s="14">
        <v>0</v>
      </c>
      <c r="J42" s="14">
        <v>0</v>
      </c>
      <c r="K42" s="14">
        <v>0</v>
      </c>
      <c r="L42" s="14">
        <v>0</v>
      </c>
      <c r="M42" s="15">
        <v>0</v>
      </c>
      <c r="N42" s="16">
        <v>0</v>
      </c>
      <c r="O42" s="13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6">
        <v>0</v>
      </c>
      <c r="W42" s="13">
        <v>0</v>
      </c>
      <c r="X42" s="14">
        <v>0</v>
      </c>
      <c r="Y42" s="14">
        <v>0</v>
      </c>
      <c r="Z42" s="14">
        <v>0</v>
      </c>
      <c r="AA42" s="16">
        <v>0</v>
      </c>
      <c r="AB42" s="17">
        <f t="shared" si="2"/>
        <v>0</v>
      </c>
      <c r="AC42" s="17">
        <f t="shared" si="3"/>
        <v>0</v>
      </c>
    </row>
    <row r="43" spans="1:33" x14ac:dyDescent="0.25">
      <c r="A43" s="10">
        <v>628</v>
      </c>
      <c r="B43" s="10">
        <v>24</v>
      </c>
      <c r="C43" s="10">
        <v>255</v>
      </c>
      <c r="D43" s="10"/>
      <c r="E43" s="10">
        <v>719</v>
      </c>
      <c r="F43" s="7">
        <v>103026</v>
      </c>
      <c r="G43" s="4" t="s">
        <v>78</v>
      </c>
      <c r="H43" s="13">
        <v>0</v>
      </c>
      <c r="I43" s="14">
        <v>0</v>
      </c>
      <c r="J43" s="14">
        <v>0</v>
      </c>
      <c r="K43" s="14">
        <v>0</v>
      </c>
      <c r="L43" s="14">
        <v>0</v>
      </c>
      <c r="M43" s="15">
        <v>0</v>
      </c>
      <c r="N43" s="16">
        <v>0</v>
      </c>
      <c r="O43" s="13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6">
        <v>0</v>
      </c>
      <c r="W43" s="13">
        <v>0</v>
      </c>
      <c r="X43" s="14">
        <v>0</v>
      </c>
      <c r="Y43" s="14">
        <v>0</v>
      </c>
      <c r="Z43" s="14">
        <v>0</v>
      </c>
      <c r="AA43" s="16">
        <v>0</v>
      </c>
      <c r="AB43" s="17">
        <f t="shared" si="2"/>
        <v>0</v>
      </c>
      <c r="AC43" s="17">
        <f t="shared" si="3"/>
        <v>0</v>
      </c>
    </row>
    <row r="44" spans="1:33" x14ac:dyDescent="0.25">
      <c r="A44" s="10">
        <v>634</v>
      </c>
      <c r="B44" s="10">
        <v>30</v>
      </c>
      <c r="C44" s="10">
        <v>300</v>
      </c>
      <c r="D44" s="10"/>
      <c r="E44" s="10">
        <v>1732</v>
      </c>
      <c r="F44" s="7">
        <v>106277</v>
      </c>
      <c r="G44" s="4" t="s">
        <v>79</v>
      </c>
      <c r="H44" s="13">
        <v>0</v>
      </c>
      <c r="I44" s="14">
        <v>0</v>
      </c>
      <c r="J44" s="14">
        <v>0</v>
      </c>
      <c r="K44" s="14">
        <v>0</v>
      </c>
      <c r="L44" s="14">
        <v>0</v>
      </c>
      <c r="M44" s="15">
        <v>0</v>
      </c>
      <c r="N44" s="16">
        <v>0</v>
      </c>
      <c r="O44" s="13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6">
        <v>0</v>
      </c>
      <c r="W44" s="13">
        <v>0</v>
      </c>
      <c r="X44" s="14">
        <v>0</v>
      </c>
      <c r="Y44" s="14">
        <v>0</v>
      </c>
      <c r="Z44" s="14">
        <v>0</v>
      </c>
      <c r="AA44" s="16">
        <v>0</v>
      </c>
      <c r="AB44" s="17">
        <f t="shared" si="2"/>
        <v>0</v>
      </c>
      <c r="AC44" s="17">
        <f t="shared" si="3"/>
        <v>0</v>
      </c>
    </row>
    <row r="45" spans="1:33" x14ac:dyDescent="0.25">
      <c r="A45" s="10">
        <v>628</v>
      </c>
      <c r="B45" s="10">
        <v>24</v>
      </c>
      <c r="C45" s="10">
        <v>255</v>
      </c>
      <c r="D45" s="10"/>
      <c r="E45" s="10">
        <v>720</v>
      </c>
      <c r="F45" s="7">
        <v>151373</v>
      </c>
      <c r="G45" s="4" t="s">
        <v>80</v>
      </c>
      <c r="H45" s="13">
        <v>0</v>
      </c>
      <c r="I45" s="14">
        <v>0</v>
      </c>
      <c r="J45" s="14">
        <v>0</v>
      </c>
      <c r="K45" s="14">
        <v>0</v>
      </c>
      <c r="L45" s="14">
        <v>0</v>
      </c>
      <c r="M45" s="15">
        <v>0</v>
      </c>
      <c r="N45" s="16">
        <v>0</v>
      </c>
      <c r="O45" s="13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6">
        <v>0</v>
      </c>
      <c r="W45" s="13">
        <v>0</v>
      </c>
      <c r="X45" s="14">
        <v>0</v>
      </c>
      <c r="Y45" s="14">
        <v>0</v>
      </c>
      <c r="Z45" s="14">
        <v>0</v>
      </c>
      <c r="AA45" s="16">
        <v>0</v>
      </c>
      <c r="AB45" s="17">
        <f t="shared" si="2"/>
        <v>0</v>
      </c>
      <c r="AC45" s="17">
        <f t="shared" si="3"/>
        <v>0</v>
      </c>
    </row>
    <row r="46" spans="1:33" x14ac:dyDescent="0.25">
      <c r="A46" s="10">
        <v>631</v>
      </c>
      <c r="B46" s="10">
        <v>27</v>
      </c>
      <c r="C46" s="10">
        <v>258</v>
      </c>
      <c r="D46" s="10"/>
      <c r="E46" s="10">
        <v>743</v>
      </c>
      <c r="F46" s="7">
        <v>100336</v>
      </c>
      <c r="G46" s="4" t="s">
        <v>73</v>
      </c>
      <c r="H46" s="13">
        <v>0</v>
      </c>
      <c r="I46" s="14">
        <v>0</v>
      </c>
      <c r="J46" s="14">
        <v>0</v>
      </c>
      <c r="K46" s="14">
        <v>0</v>
      </c>
      <c r="L46" s="14">
        <v>0</v>
      </c>
      <c r="M46" s="15">
        <v>0</v>
      </c>
      <c r="N46" s="16">
        <v>0</v>
      </c>
      <c r="O46" s="13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6">
        <v>0</v>
      </c>
      <c r="W46" s="13">
        <v>0</v>
      </c>
      <c r="X46" s="14">
        <v>0</v>
      </c>
      <c r="Y46" s="14">
        <v>0</v>
      </c>
      <c r="Z46" s="14">
        <v>0</v>
      </c>
      <c r="AA46" s="16">
        <v>0</v>
      </c>
      <c r="AB46" s="17">
        <f t="shared" si="2"/>
        <v>0</v>
      </c>
      <c r="AC46" s="18">
        <f t="shared" si="3"/>
        <v>0</v>
      </c>
    </row>
    <row r="47" spans="1:33" x14ac:dyDescent="0.25">
      <c r="A47" s="10">
        <v>628</v>
      </c>
      <c r="B47" s="10">
        <v>24</v>
      </c>
      <c r="C47" s="10">
        <v>256</v>
      </c>
      <c r="D47" s="10"/>
      <c r="E47" s="10">
        <v>721</v>
      </c>
      <c r="F47" s="7">
        <v>53503</v>
      </c>
      <c r="G47" s="4" t="s">
        <v>81</v>
      </c>
      <c r="H47" s="13">
        <v>0</v>
      </c>
      <c r="I47" s="14">
        <v>0</v>
      </c>
      <c r="J47" s="14">
        <v>0</v>
      </c>
      <c r="K47" s="14">
        <v>0</v>
      </c>
      <c r="L47" s="14">
        <v>0</v>
      </c>
      <c r="M47" s="15">
        <v>0</v>
      </c>
      <c r="N47" s="16">
        <v>0</v>
      </c>
      <c r="O47" s="13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6">
        <v>0</v>
      </c>
      <c r="W47" s="13">
        <v>0</v>
      </c>
      <c r="X47" s="14">
        <v>0</v>
      </c>
      <c r="Y47" s="14">
        <v>0</v>
      </c>
      <c r="Z47" s="14">
        <v>0</v>
      </c>
      <c r="AA47" s="16">
        <v>0</v>
      </c>
      <c r="AB47" s="17">
        <f t="shared" si="2"/>
        <v>0</v>
      </c>
      <c r="AC47" s="17">
        <f t="shared" si="3"/>
        <v>0</v>
      </c>
    </row>
    <row r="48" spans="1:33" x14ac:dyDescent="0.25">
      <c r="A48" s="10">
        <v>628</v>
      </c>
      <c r="B48" s="10">
        <v>24</v>
      </c>
      <c r="C48" s="10">
        <v>310</v>
      </c>
      <c r="D48" s="10"/>
      <c r="E48" s="10">
        <v>1891</v>
      </c>
      <c r="F48" s="7">
        <v>194934</v>
      </c>
      <c r="G48" s="4" t="s">
        <v>82</v>
      </c>
      <c r="H48" s="13">
        <v>0</v>
      </c>
      <c r="I48" s="14">
        <v>0</v>
      </c>
      <c r="J48" s="14">
        <v>0</v>
      </c>
      <c r="K48" s="14">
        <v>0</v>
      </c>
      <c r="L48" s="14">
        <v>0</v>
      </c>
      <c r="M48" s="15">
        <v>0</v>
      </c>
      <c r="N48" s="16">
        <v>0</v>
      </c>
      <c r="O48" s="13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6">
        <v>0</v>
      </c>
      <c r="W48" s="13">
        <v>0</v>
      </c>
      <c r="X48" s="14">
        <v>0</v>
      </c>
      <c r="Y48" s="14">
        <v>0</v>
      </c>
      <c r="Z48" s="14">
        <v>0</v>
      </c>
      <c r="AA48" s="16">
        <v>0</v>
      </c>
      <c r="AB48" s="17">
        <f t="shared" si="2"/>
        <v>0</v>
      </c>
      <c r="AC48" s="17">
        <f t="shared" si="3"/>
        <v>0</v>
      </c>
    </row>
    <row r="49" spans="1:29" x14ac:dyDescent="0.25">
      <c r="A49" s="10">
        <v>630</v>
      </c>
      <c r="B49" s="10">
        <v>26</v>
      </c>
      <c r="C49" s="10">
        <v>298</v>
      </c>
      <c r="D49" s="10"/>
      <c r="E49" s="10">
        <v>1682</v>
      </c>
      <c r="F49" s="7">
        <v>92374</v>
      </c>
      <c r="G49" s="4" t="s">
        <v>83</v>
      </c>
      <c r="H49" s="13">
        <v>0</v>
      </c>
      <c r="I49" s="14">
        <v>0</v>
      </c>
      <c r="J49" s="14">
        <v>0</v>
      </c>
      <c r="K49" s="14">
        <v>0</v>
      </c>
      <c r="L49" s="14">
        <v>0</v>
      </c>
      <c r="M49" s="15">
        <v>0</v>
      </c>
      <c r="N49" s="16">
        <v>0</v>
      </c>
      <c r="O49" s="13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6">
        <v>0</v>
      </c>
      <c r="W49" s="13">
        <v>0</v>
      </c>
      <c r="X49" s="14">
        <v>0</v>
      </c>
      <c r="Y49" s="14">
        <v>0</v>
      </c>
      <c r="Z49" s="14">
        <v>0</v>
      </c>
      <c r="AA49" s="16">
        <v>0</v>
      </c>
      <c r="AB49" s="17">
        <f t="shared" si="2"/>
        <v>0</v>
      </c>
      <c r="AC49" s="17">
        <f t="shared" si="3"/>
        <v>0</v>
      </c>
    </row>
    <row r="50" spans="1:29" x14ac:dyDescent="0.25">
      <c r="A50" s="10">
        <v>629</v>
      </c>
      <c r="B50" s="10">
        <v>25</v>
      </c>
      <c r="C50" s="10">
        <v>292</v>
      </c>
      <c r="D50" s="10"/>
      <c r="E50" s="10">
        <v>1539</v>
      </c>
      <c r="F50" s="7">
        <v>77966</v>
      </c>
      <c r="G50" s="4" t="s">
        <v>84</v>
      </c>
      <c r="H50" s="13">
        <v>0</v>
      </c>
      <c r="I50" s="14">
        <v>0</v>
      </c>
      <c r="J50" s="14">
        <v>0</v>
      </c>
      <c r="K50" s="14">
        <v>0</v>
      </c>
      <c r="L50" s="14">
        <v>0</v>
      </c>
      <c r="M50" s="15">
        <v>0</v>
      </c>
      <c r="N50" s="16">
        <v>0</v>
      </c>
      <c r="O50" s="13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6">
        <v>0</v>
      </c>
      <c r="W50" s="13">
        <v>0</v>
      </c>
      <c r="X50" s="14">
        <v>0</v>
      </c>
      <c r="Y50" s="14">
        <v>0</v>
      </c>
      <c r="Z50" s="14">
        <v>0</v>
      </c>
      <c r="AA50" s="16">
        <v>0</v>
      </c>
      <c r="AB50" s="17">
        <f t="shared" si="2"/>
        <v>0</v>
      </c>
      <c r="AC50" s="17">
        <f t="shared" si="3"/>
        <v>0</v>
      </c>
    </row>
    <row r="51" spans="1:29" x14ac:dyDescent="0.25">
      <c r="A51" s="10">
        <v>633</v>
      </c>
      <c r="B51" s="10">
        <v>29</v>
      </c>
      <c r="C51" s="10">
        <v>280</v>
      </c>
      <c r="D51" s="10"/>
      <c r="E51" s="10">
        <v>1296</v>
      </c>
      <c r="F51" s="7">
        <v>57035</v>
      </c>
      <c r="G51" s="4" t="s">
        <v>85</v>
      </c>
      <c r="H51" s="13">
        <v>0</v>
      </c>
      <c r="I51" s="14">
        <v>0</v>
      </c>
      <c r="J51" s="14">
        <v>0</v>
      </c>
      <c r="K51" s="14">
        <v>0</v>
      </c>
      <c r="L51" s="14">
        <v>0</v>
      </c>
      <c r="M51" s="15">
        <v>0</v>
      </c>
      <c r="N51" s="16">
        <v>0</v>
      </c>
      <c r="O51" s="13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6">
        <v>0</v>
      </c>
      <c r="W51" s="13">
        <v>0</v>
      </c>
      <c r="X51" s="14">
        <v>0</v>
      </c>
      <c r="Y51" s="14">
        <v>0</v>
      </c>
      <c r="Z51" s="14">
        <v>0</v>
      </c>
      <c r="AA51" s="16">
        <v>0</v>
      </c>
      <c r="AB51" s="17">
        <f t="shared" si="2"/>
        <v>0</v>
      </c>
      <c r="AC51" s="17">
        <f t="shared" si="3"/>
        <v>0</v>
      </c>
    </row>
    <row r="52" spans="1:29" x14ac:dyDescent="0.25">
      <c r="A52" s="10">
        <v>623</v>
      </c>
      <c r="B52" s="10">
        <v>19</v>
      </c>
      <c r="C52" s="10">
        <v>322</v>
      </c>
      <c r="D52" s="10"/>
      <c r="E52" s="10">
        <v>2151</v>
      </c>
      <c r="F52" s="7">
        <v>77436</v>
      </c>
      <c r="G52" s="4" t="s">
        <v>86</v>
      </c>
      <c r="H52" s="13">
        <v>0</v>
      </c>
      <c r="I52" s="14">
        <v>0</v>
      </c>
      <c r="J52" s="14">
        <v>0</v>
      </c>
      <c r="K52" s="14">
        <v>0</v>
      </c>
      <c r="L52" s="14">
        <v>0</v>
      </c>
      <c r="M52" s="15">
        <v>0</v>
      </c>
      <c r="N52" s="16">
        <v>0</v>
      </c>
      <c r="O52" s="13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6">
        <v>0</v>
      </c>
      <c r="W52" s="13">
        <v>0</v>
      </c>
      <c r="X52" s="14">
        <v>0</v>
      </c>
      <c r="Y52" s="14">
        <v>0</v>
      </c>
      <c r="Z52" s="14">
        <v>0</v>
      </c>
      <c r="AA52" s="16">
        <v>0</v>
      </c>
      <c r="AB52" s="17">
        <f t="shared" si="2"/>
        <v>0</v>
      </c>
      <c r="AC52" s="17">
        <f t="shared" si="3"/>
        <v>0</v>
      </c>
    </row>
    <row r="53" spans="1:29" x14ac:dyDescent="0.25">
      <c r="A53" s="10">
        <v>632</v>
      </c>
      <c r="B53" s="10">
        <v>28</v>
      </c>
      <c r="C53" s="10">
        <v>277</v>
      </c>
      <c r="D53" s="10"/>
      <c r="E53" s="10">
        <v>1265</v>
      </c>
      <c r="F53" s="7">
        <v>118318</v>
      </c>
      <c r="G53" s="4" t="s">
        <v>87</v>
      </c>
      <c r="H53" s="13">
        <v>0</v>
      </c>
      <c r="I53" s="14">
        <v>0</v>
      </c>
      <c r="J53" s="14">
        <v>0</v>
      </c>
      <c r="K53" s="14">
        <v>0</v>
      </c>
      <c r="L53" s="14">
        <v>0</v>
      </c>
      <c r="M53" s="15">
        <v>0</v>
      </c>
      <c r="N53" s="16">
        <v>0</v>
      </c>
      <c r="O53" s="13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6">
        <v>0</v>
      </c>
      <c r="W53" s="13">
        <v>0</v>
      </c>
      <c r="X53" s="14">
        <v>0</v>
      </c>
      <c r="Y53" s="14">
        <v>0</v>
      </c>
      <c r="Z53" s="14">
        <v>0</v>
      </c>
      <c r="AA53" s="16">
        <v>0</v>
      </c>
      <c r="AB53" s="17">
        <f t="shared" si="2"/>
        <v>0</v>
      </c>
      <c r="AC53" s="17">
        <f t="shared" si="3"/>
        <v>0</v>
      </c>
    </row>
    <row r="54" spans="1:29" x14ac:dyDescent="0.25">
      <c r="A54" s="10">
        <v>629</v>
      </c>
      <c r="B54" s="10">
        <v>25</v>
      </c>
      <c r="C54" s="10">
        <v>288</v>
      </c>
      <c r="D54" s="10"/>
      <c r="E54" s="10">
        <v>1397</v>
      </c>
      <c r="F54" s="7">
        <v>51881</v>
      </c>
      <c r="G54" s="4" t="s">
        <v>88</v>
      </c>
      <c r="H54" s="13">
        <v>0</v>
      </c>
      <c r="I54" s="14">
        <v>0</v>
      </c>
      <c r="J54" s="14">
        <v>0</v>
      </c>
      <c r="K54" s="14">
        <v>0</v>
      </c>
      <c r="L54" s="14">
        <v>0</v>
      </c>
      <c r="M54" s="15">
        <v>0</v>
      </c>
      <c r="N54" s="16">
        <v>0</v>
      </c>
      <c r="O54" s="13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6">
        <v>0</v>
      </c>
      <c r="W54" s="13">
        <v>0</v>
      </c>
      <c r="X54" s="14">
        <v>0</v>
      </c>
      <c r="Y54" s="14">
        <v>0</v>
      </c>
      <c r="Z54" s="14">
        <v>0</v>
      </c>
      <c r="AA54" s="16">
        <v>0</v>
      </c>
      <c r="AB54" s="17">
        <f t="shared" si="2"/>
        <v>0</v>
      </c>
      <c r="AC54" s="17">
        <f t="shared" si="3"/>
        <v>0</v>
      </c>
    </row>
    <row r="55" spans="1:29" x14ac:dyDescent="0.25">
      <c r="A55" s="10">
        <v>631</v>
      </c>
      <c r="B55" s="10">
        <v>27</v>
      </c>
      <c r="C55" s="10">
        <v>258</v>
      </c>
      <c r="D55" s="10"/>
      <c r="E55" s="10">
        <v>742</v>
      </c>
      <c r="F55" s="7">
        <v>130333</v>
      </c>
      <c r="G55" s="4" t="s">
        <v>89</v>
      </c>
      <c r="H55" s="13">
        <v>0</v>
      </c>
      <c r="I55" s="14">
        <v>0</v>
      </c>
      <c r="J55" s="14">
        <v>0</v>
      </c>
      <c r="K55" s="14">
        <v>0</v>
      </c>
      <c r="L55" s="14">
        <v>0</v>
      </c>
      <c r="M55" s="15">
        <v>0</v>
      </c>
      <c r="N55" s="16">
        <v>0</v>
      </c>
      <c r="O55" s="13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6">
        <v>0</v>
      </c>
      <c r="W55" s="13">
        <v>0</v>
      </c>
      <c r="X55" s="14">
        <v>0</v>
      </c>
      <c r="Y55" s="14">
        <v>0</v>
      </c>
      <c r="Z55" s="14">
        <v>0</v>
      </c>
      <c r="AA55" s="16">
        <v>0</v>
      </c>
      <c r="AB55" s="17">
        <f t="shared" si="2"/>
        <v>0</v>
      </c>
      <c r="AC55" s="17">
        <f t="shared" si="3"/>
        <v>0</v>
      </c>
    </row>
    <row r="56" spans="1:29" x14ac:dyDescent="0.25">
      <c r="A56" s="10">
        <v>626</v>
      </c>
      <c r="B56" s="10">
        <v>22</v>
      </c>
      <c r="C56" s="10">
        <v>244</v>
      </c>
      <c r="D56" s="10"/>
      <c r="E56" s="10">
        <v>670</v>
      </c>
      <c r="F56" s="7">
        <v>131542</v>
      </c>
      <c r="G56" s="4" t="s">
        <v>60</v>
      </c>
      <c r="H56" s="13">
        <v>0</v>
      </c>
      <c r="I56" s="14">
        <v>0</v>
      </c>
      <c r="J56" s="14">
        <v>0</v>
      </c>
      <c r="K56" s="14">
        <v>0</v>
      </c>
      <c r="L56" s="14">
        <v>0</v>
      </c>
      <c r="M56" s="15">
        <v>0</v>
      </c>
      <c r="N56" s="16">
        <v>0</v>
      </c>
      <c r="O56" s="13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6">
        <v>0</v>
      </c>
      <c r="W56" s="13">
        <v>0</v>
      </c>
      <c r="X56" s="14">
        <v>0</v>
      </c>
      <c r="Y56" s="14">
        <v>0</v>
      </c>
      <c r="Z56" s="14">
        <v>0</v>
      </c>
      <c r="AA56" s="16">
        <v>0</v>
      </c>
      <c r="AB56" s="17">
        <f t="shared" si="2"/>
        <v>0</v>
      </c>
      <c r="AC56" s="18">
        <f t="shared" si="3"/>
        <v>0</v>
      </c>
    </row>
    <row r="57" spans="1:29" x14ac:dyDescent="0.25">
      <c r="A57" s="10">
        <v>627</v>
      </c>
      <c r="B57" s="10">
        <v>23</v>
      </c>
      <c r="C57" s="10">
        <v>314</v>
      </c>
      <c r="D57" s="10"/>
      <c r="E57" s="10">
        <v>2017</v>
      </c>
      <c r="F57" s="7">
        <v>196196</v>
      </c>
      <c r="G57" s="4" t="s">
        <v>90</v>
      </c>
      <c r="H57" s="20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16">
        <v>0</v>
      </c>
      <c r="O57" s="13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6">
        <v>0</v>
      </c>
      <c r="W57" s="13">
        <v>0</v>
      </c>
      <c r="X57" s="14">
        <v>0</v>
      </c>
      <c r="Y57" s="14">
        <v>0</v>
      </c>
      <c r="Z57" s="14">
        <v>0</v>
      </c>
      <c r="AA57" s="16">
        <v>0</v>
      </c>
      <c r="AB57" s="17">
        <f t="shared" si="2"/>
        <v>0</v>
      </c>
      <c r="AC57" s="17">
        <f t="shared" si="3"/>
        <v>0</v>
      </c>
    </row>
    <row r="58" spans="1:29" x14ac:dyDescent="0.25">
      <c r="A58" s="10">
        <v>628</v>
      </c>
      <c r="B58" s="10">
        <v>24</v>
      </c>
      <c r="C58" s="10">
        <v>254</v>
      </c>
      <c r="D58" s="10"/>
      <c r="E58" s="10">
        <v>714</v>
      </c>
      <c r="F58" s="7">
        <v>64821</v>
      </c>
      <c r="G58" s="4" t="s">
        <v>91</v>
      </c>
      <c r="H58" s="20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16">
        <v>0</v>
      </c>
      <c r="O58" s="13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6">
        <v>0</v>
      </c>
      <c r="W58" s="13">
        <v>0</v>
      </c>
      <c r="X58" s="14">
        <v>0</v>
      </c>
      <c r="Y58" s="14">
        <v>0</v>
      </c>
      <c r="Z58" s="14">
        <v>0</v>
      </c>
      <c r="AA58" s="16">
        <v>0</v>
      </c>
      <c r="AB58" s="17">
        <f t="shared" si="2"/>
        <v>0</v>
      </c>
      <c r="AC58" s="17">
        <f t="shared" si="3"/>
        <v>0</v>
      </c>
    </row>
    <row r="59" spans="1:29" x14ac:dyDescent="0.25">
      <c r="A59" s="10">
        <v>623</v>
      </c>
      <c r="B59" s="10">
        <v>19</v>
      </c>
      <c r="C59" s="10">
        <v>320</v>
      </c>
      <c r="D59" s="10"/>
      <c r="E59" s="10">
        <v>2107</v>
      </c>
      <c r="F59" s="7">
        <v>125008</v>
      </c>
      <c r="G59" s="4" t="s">
        <v>92</v>
      </c>
      <c r="H59" s="20">
        <v>0</v>
      </c>
      <c r="I59" s="21">
        <v>0</v>
      </c>
      <c r="J59" s="21">
        <v>0</v>
      </c>
      <c r="K59" s="21">
        <v>0</v>
      </c>
      <c r="L59" s="21">
        <v>0</v>
      </c>
      <c r="M59" s="22">
        <v>0</v>
      </c>
      <c r="N59" s="16">
        <v>0</v>
      </c>
      <c r="O59" s="13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6">
        <v>0</v>
      </c>
      <c r="W59" s="13">
        <v>0</v>
      </c>
      <c r="X59" s="14">
        <v>0</v>
      </c>
      <c r="Y59" s="14">
        <v>0</v>
      </c>
      <c r="Z59" s="14">
        <v>0</v>
      </c>
      <c r="AA59" s="16">
        <v>0</v>
      </c>
      <c r="AB59" s="17">
        <f t="shared" si="2"/>
        <v>0</v>
      </c>
      <c r="AC59" s="17">
        <f t="shared" si="3"/>
        <v>0</v>
      </c>
    </row>
    <row r="60" spans="1:29" x14ac:dyDescent="0.25">
      <c r="A60" s="10">
        <v>629</v>
      </c>
      <c r="B60" s="10">
        <v>25</v>
      </c>
      <c r="C60" s="10">
        <v>288</v>
      </c>
      <c r="D60" s="10"/>
      <c r="E60" s="10">
        <v>1402</v>
      </c>
      <c r="F60" s="7">
        <v>1330468</v>
      </c>
      <c r="G60" s="4" t="s">
        <v>54</v>
      </c>
      <c r="H60" s="13">
        <v>0</v>
      </c>
      <c r="I60" s="14">
        <v>0</v>
      </c>
      <c r="J60" s="14">
        <v>0</v>
      </c>
      <c r="K60" s="14">
        <v>0</v>
      </c>
      <c r="L60" s="14">
        <v>0</v>
      </c>
      <c r="M60" s="15">
        <v>0</v>
      </c>
      <c r="N60" s="16">
        <v>0</v>
      </c>
      <c r="O60" s="13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6">
        <v>0</v>
      </c>
      <c r="W60" s="13">
        <v>0</v>
      </c>
      <c r="X60" s="14">
        <v>0</v>
      </c>
      <c r="Y60" s="14">
        <v>0</v>
      </c>
      <c r="Z60" s="14">
        <v>0</v>
      </c>
      <c r="AA60" s="16">
        <v>0</v>
      </c>
      <c r="AB60" s="17">
        <f t="shared" si="2"/>
        <v>0</v>
      </c>
      <c r="AC60" s="18">
        <f t="shared" si="3"/>
        <v>0</v>
      </c>
    </row>
    <row r="61" spans="1:29" x14ac:dyDescent="0.25">
      <c r="A61" s="10">
        <v>630</v>
      </c>
      <c r="B61" s="10">
        <v>26</v>
      </c>
      <c r="C61" s="10">
        <v>299</v>
      </c>
      <c r="D61" s="10"/>
      <c r="E61" s="10">
        <v>1730</v>
      </c>
      <c r="F61" s="7">
        <v>55304</v>
      </c>
      <c r="G61" s="4" t="s">
        <v>93</v>
      </c>
      <c r="H61" s="20">
        <v>0</v>
      </c>
      <c r="I61" s="21">
        <v>0</v>
      </c>
      <c r="J61" s="21">
        <v>0</v>
      </c>
      <c r="K61" s="21">
        <v>0</v>
      </c>
      <c r="L61" s="21">
        <v>0</v>
      </c>
      <c r="M61" s="22">
        <v>0</v>
      </c>
      <c r="N61" s="16">
        <v>0</v>
      </c>
      <c r="O61" s="13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6">
        <v>0</v>
      </c>
      <c r="W61" s="13">
        <v>0</v>
      </c>
      <c r="X61" s="14">
        <v>0</v>
      </c>
      <c r="Y61" s="14">
        <v>0</v>
      </c>
      <c r="Z61" s="14">
        <v>0</v>
      </c>
      <c r="AA61" s="16">
        <v>0</v>
      </c>
      <c r="AB61" s="17">
        <f t="shared" si="2"/>
        <v>0</v>
      </c>
      <c r="AC61" s="17">
        <f t="shared" si="3"/>
        <v>0</v>
      </c>
    </row>
    <row r="62" spans="1:29" x14ac:dyDescent="0.25">
      <c r="A62" s="10">
        <v>624</v>
      </c>
      <c r="B62" s="10">
        <v>20</v>
      </c>
      <c r="C62" s="10">
        <v>307</v>
      </c>
      <c r="D62" s="10"/>
      <c r="E62" s="10">
        <v>1822</v>
      </c>
      <c r="F62" s="7">
        <v>161726</v>
      </c>
      <c r="G62" s="4" t="s">
        <v>94</v>
      </c>
      <c r="H62" s="23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16">
        <v>0</v>
      </c>
      <c r="O62" s="13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6">
        <v>0</v>
      </c>
      <c r="W62" s="13">
        <v>0</v>
      </c>
      <c r="X62" s="14">
        <v>0</v>
      </c>
      <c r="Y62" s="14">
        <v>0</v>
      </c>
      <c r="Z62" s="14">
        <v>0</v>
      </c>
      <c r="AA62" s="16">
        <v>0</v>
      </c>
      <c r="AB62" s="17">
        <f t="shared" si="2"/>
        <v>0</v>
      </c>
      <c r="AC62" s="17">
        <f t="shared" si="3"/>
        <v>0</v>
      </c>
    </row>
    <row r="63" spans="1:29" x14ac:dyDescent="0.25">
      <c r="A63" s="10">
        <v>631</v>
      </c>
      <c r="B63" s="10">
        <v>27</v>
      </c>
      <c r="C63" s="10">
        <v>259</v>
      </c>
      <c r="D63" s="10"/>
      <c r="E63" s="10">
        <v>767</v>
      </c>
      <c r="F63" s="7">
        <v>56547</v>
      </c>
      <c r="G63" s="4" t="s">
        <v>95</v>
      </c>
      <c r="H63" s="23">
        <v>0</v>
      </c>
      <c r="I63" s="24">
        <v>0</v>
      </c>
      <c r="J63" s="24">
        <v>0</v>
      </c>
      <c r="K63" s="24">
        <v>0</v>
      </c>
      <c r="L63" s="24">
        <v>0</v>
      </c>
      <c r="M63" s="25">
        <v>0</v>
      </c>
      <c r="N63" s="16">
        <v>0</v>
      </c>
      <c r="O63" s="13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6">
        <v>0</v>
      </c>
      <c r="W63" s="13">
        <v>0</v>
      </c>
      <c r="X63" s="14">
        <v>0</v>
      </c>
      <c r="Y63" s="14">
        <v>0</v>
      </c>
      <c r="Z63" s="14">
        <v>0</v>
      </c>
      <c r="AA63" s="16">
        <v>0</v>
      </c>
      <c r="AB63" s="17">
        <f t="shared" si="2"/>
        <v>0</v>
      </c>
      <c r="AC63" s="17">
        <f t="shared" si="3"/>
        <v>0</v>
      </c>
    </row>
    <row r="64" spans="1:29" x14ac:dyDescent="0.25">
      <c r="A64" s="10">
        <v>630</v>
      </c>
      <c r="B64" s="10">
        <v>26</v>
      </c>
      <c r="C64" s="10">
        <v>262</v>
      </c>
      <c r="D64" s="10"/>
      <c r="E64" s="10">
        <v>897</v>
      </c>
      <c r="F64" s="7">
        <v>71067</v>
      </c>
      <c r="G64" s="4" t="s">
        <v>55</v>
      </c>
      <c r="H64" s="13">
        <v>0</v>
      </c>
      <c r="I64" s="14">
        <v>0</v>
      </c>
      <c r="J64" s="14">
        <v>0</v>
      </c>
      <c r="K64" s="14">
        <v>0</v>
      </c>
      <c r="L64" s="14">
        <v>0</v>
      </c>
      <c r="M64" s="15">
        <v>0</v>
      </c>
      <c r="N64" s="16">
        <v>0</v>
      </c>
      <c r="O64" s="13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6">
        <v>0</v>
      </c>
      <c r="W64" s="13">
        <v>0</v>
      </c>
      <c r="X64" s="14">
        <v>0</v>
      </c>
      <c r="Y64" s="14">
        <v>0</v>
      </c>
      <c r="Z64" s="14">
        <v>0</v>
      </c>
      <c r="AA64" s="16">
        <v>0</v>
      </c>
      <c r="AB64" s="17">
        <f t="shared" si="2"/>
        <v>0</v>
      </c>
      <c r="AC64" s="18">
        <f t="shared" si="3"/>
        <v>0</v>
      </c>
    </row>
    <row r="65" spans="1:29" x14ac:dyDescent="0.25">
      <c r="A65" s="10">
        <v>627</v>
      </c>
      <c r="B65" s="10">
        <v>23</v>
      </c>
      <c r="C65" s="10">
        <v>314</v>
      </c>
      <c r="D65" s="10"/>
      <c r="E65" s="10">
        <v>2022</v>
      </c>
      <c r="F65" s="7">
        <v>95267</v>
      </c>
      <c r="G65" s="4" t="s">
        <v>96</v>
      </c>
      <c r="H65" s="23">
        <v>0</v>
      </c>
      <c r="I65" s="24">
        <v>0</v>
      </c>
      <c r="J65" s="24">
        <v>0</v>
      </c>
      <c r="K65" s="24">
        <v>0</v>
      </c>
      <c r="L65" s="24">
        <v>0</v>
      </c>
      <c r="M65" s="25">
        <v>0</v>
      </c>
      <c r="N65" s="16">
        <v>0</v>
      </c>
      <c r="O65" s="13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6">
        <v>0</v>
      </c>
      <c r="W65" s="13">
        <v>0</v>
      </c>
      <c r="X65" s="14">
        <v>0</v>
      </c>
      <c r="Y65" s="14">
        <v>0</v>
      </c>
      <c r="Z65" s="14">
        <v>0</v>
      </c>
      <c r="AA65" s="16">
        <v>0</v>
      </c>
      <c r="AB65" s="17">
        <f t="shared" si="2"/>
        <v>0</v>
      </c>
      <c r="AC65" s="17">
        <f t="shared" si="3"/>
        <v>0</v>
      </c>
    </row>
    <row r="66" spans="1:29" x14ac:dyDescent="0.25">
      <c r="A66" s="10">
        <v>623</v>
      </c>
      <c r="B66" s="10">
        <v>19</v>
      </c>
      <c r="C66" s="10">
        <v>323</v>
      </c>
      <c r="D66" s="10"/>
      <c r="E66" s="10">
        <v>2171</v>
      </c>
      <c r="F66" s="7">
        <v>59606</v>
      </c>
      <c r="G66" s="4" t="s">
        <v>97</v>
      </c>
      <c r="H66" s="23">
        <v>0</v>
      </c>
      <c r="I66" s="24">
        <v>0</v>
      </c>
      <c r="J66" s="24">
        <v>0</v>
      </c>
      <c r="K66" s="24">
        <v>0</v>
      </c>
      <c r="L66" s="24">
        <v>0</v>
      </c>
      <c r="M66" s="25">
        <v>0</v>
      </c>
      <c r="N66" s="16">
        <v>0</v>
      </c>
      <c r="O66" s="13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6">
        <v>0</v>
      </c>
      <c r="W66" s="13">
        <v>0</v>
      </c>
      <c r="X66" s="14">
        <v>0</v>
      </c>
      <c r="Y66" s="14">
        <v>0</v>
      </c>
      <c r="Z66" s="14">
        <v>0</v>
      </c>
      <c r="AA66" s="16">
        <v>0</v>
      </c>
      <c r="AB66" s="17">
        <f t="shared" si="2"/>
        <v>0</v>
      </c>
      <c r="AC66" s="17">
        <f t="shared" si="3"/>
        <v>0</v>
      </c>
    </row>
    <row r="67" spans="1:29" x14ac:dyDescent="0.25">
      <c r="A67" s="10">
        <v>625</v>
      </c>
      <c r="B67" s="10">
        <v>21</v>
      </c>
      <c r="C67" s="10">
        <v>294</v>
      </c>
      <c r="D67" s="10"/>
      <c r="E67" s="10">
        <v>1624</v>
      </c>
      <c r="F67" s="7">
        <v>87910</v>
      </c>
      <c r="G67" s="4" t="s">
        <v>98</v>
      </c>
      <c r="H67" s="23">
        <v>0</v>
      </c>
      <c r="I67" s="24">
        <v>0</v>
      </c>
      <c r="J67" s="24">
        <v>0</v>
      </c>
      <c r="K67" s="24">
        <v>0</v>
      </c>
      <c r="L67" s="24">
        <v>0</v>
      </c>
      <c r="M67" s="25">
        <v>0</v>
      </c>
      <c r="N67" s="16">
        <v>0</v>
      </c>
      <c r="O67" s="13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6">
        <v>0</v>
      </c>
      <c r="W67" s="13">
        <v>0</v>
      </c>
      <c r="X67" s="14">
        <v>0</v>
      </c>
      <c r="Y67" s="14">
        <v>0</v>
      </c>
      <c r="Z67" s="14">
        <v>0</v>
      </c>
      <c r="AA67" s="16">
        <v>0</v>
      </c>
      <c r="AB67" s="17">
        <f t="shared" ref="AB67:AB83" si="4">SUM(H67:AA67)</f>
        <v>0</v>
      </c>
      <c r="AC67" s="17">
        <f t="shared" ref="AC67:AC83" si="5">(AB67/$AC$257)*100</f>
        <v>0</v>
      </c>
    </row>
    <row r="68" spans="1:29" x14ac:dyDescent="0.25">
      <c r="A68" s="10">
        <v>626</v>
      </c>
      <c r="B68" s="10">
        <v>22</v>
      </c>
      <c r="C68" s="10">
        <v>241</v>
      </c>
      <c r="D68" s="10"/>
      <c r="E68" s="10">
        <v>635</v>
      </c>
      <c r="F68" s="7">
        <v>577827</v>
      </c>
      <c r="G68" s="4" t="s">
        <v>99</v>
      </c>
      <c r="H68" s="23">
        <v>0</v>
      </c>
      <c r="I68" s="24">
        <v>0</v>
      </c>
      <c r="J68" s="24">
        <v>0</v>
      </c>
      <c r="K68" s="24">
        <v>0</v>
      </c>
      <c r="L68" s="24">
        <v>0</v>
      </c>
      <c r="M68" s="25">
        <v>0</v>
      </c>
      <c r="N68" s="16">
        <v>0</v>
      </c>
      <c r="O68" s="13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6">
        <v>0</v>
      </c>
      <c r="W68" s="13">
        <v>0</v>
      </c>
      <c r="X68" s="14">
        <v>0</v>
      </c>
      <c r="Y68" s="14">
        <v>0</v>
      </c>
      <c r="Z68" s="14">
        <v>0</v>
      </c>
      <c r="AA68" s="16">
        <v>0</v>
      </c>
      <c r="AB68" s="17">
        <f t="shared" si="4"/>
        <v>0</v>
      </c>
      <c r="AC68" s="17">
        <f t="shared" si="5"/>
        <v>0</v>
      </c>
    </row>
    <row r="69" spans="1:29" x14ac:dyDescent="0.25">
      <c r="A69" s="10">
        <v>629</v>
      </c>
      <c r="B69" s="10">
        <v>25</v>
      </c>
      <c r="C69" s="10">
        <v>288</v>
      </c>
      <c r="D69" s="10"/>
      <c r="E69" s="10">
        <v>1398</v>
      </c>
      <c r="F69" s="7">
        <v>67086</v>
      </c>
      <c r="G69" s="4" t="s">
        <v>100</v>
      </c>
      <c r="H69" s="23">
        <v>0</v>
      </c>
      <c r="I69" s="24">
        <v>0</v>
      </c>
      <c r="J69" s="24">
        <v>0</v>
      </c>
      <c r="K69" s="24">
        <v>0</v>
      </c>
      <c r="L69" s="24">
        <v>0</v>
      </c>
      <c r="M69" s="25">
        <v>0</v>
      </c>
      <c r="N69" s="16">
        <v>0</v>
      </c>
      <c r="O69" s="13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6">
        <v>0</v>
      </c>
      <c r="W69" s="13">
        <v>0</v>
      </c>
      <c r="X69" s="14">
        <v>0</v>
      </c>
      <c r="Y69" s="14">
        <v>0</v>
      </c>
      <c r="Z69" s="14">
        <v>0</v>
      </c>
      <c r="AA69" s="16">
        <v>0</v>
      </c>
      <c r="AB69" s="17">
        <f t="shared" si="4"/>
        <v>0</v>
      </c>
      <c r="AC69" s="17">
        <f t="shared" si="5"/>
        <v>0</v>
      </c>
    </row>
    <row r="70" spans="1:29" x14ac:dyDescent="0.25">
      <c r="A70" s="10">
        <v>629</v>
      </c>
      <c r="B70" s="10">
        <v>25</v>
      </c>
      <c r="C70" s="10">
        <v>309</v>
      </c>
      <c r="D70" s="10"/>
      <c r="E70" s="10">
        <v>1858</v>
      </c>
      <c r="F70" s="7">
        <v>308508</v>
      </c>
      <c r="G70" s="4" t="s">
        <v>101</v>
      </c>
      <c r="H70" s="23">
        <v>0</v>
      </c>
      <c r="I70" s="24">
        <v>0</v>
      </c>
      <c r="J70" s="24">
        <v>0</v>
      </c>
      <c r="K70" s="24">
        <v>0</v>
      </c>
      <c r="L70" s="24">
        <v>0</v>
      </c>
      <c r="M70" s="25">
        <v>0</v>
      </c>
      <c r="N70" s="16">
        <v>0</v>
      </c>
      <c r="O70" s="13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6">
        <v>0</v>
      </c>
      <c r="W70" s="13">
        <v>0</v>
      </c>
      <c r="X70" s="14">
        <v>0</v>
      </c>
      <c r="Y70" s="14">
        <v>0</v>
      </c>
      <c r="Z70" s="14">
        <v>0</v>
      </c>
      <c r="AA70" s="16">
        <v>0</v>
      </c>
      <c r="AB70" s="17">
        <f t="shared" si="4"/>
        <v>0</v>
      </c>
      <c r="AC70" s="17">
        <f t="shared" si="5"/>
        <v>0</v>
      </c>
    </row>
    <row r="71" spans="1:29" x14ac:dyDescent="0.25">
      <c r="A71" s="10">
        <v>628</v>
      </c>
      <c r="B71" s="10">
        <v>24</v>
      </c>
      <c r="C71" s="10">
        <v>311</v>
      </c>
      <c r="D71" s="10"/>
      <c r="E71" s="10">
        <v>1926</v>
      </c>
      <c r="F71" s="7">
        <v>55815</v>
      </c>
      <c r="G71" s="4" t="s">
        <v>102</v>
      </c>
      <c r="H71" s="23">
        <v>0</v>
      </c>
      <c r="I71" s="24">
        <v>0</v>
      </c>
      <c r="J71" s="24">
        <v>0</v>
      </c>
      <c r="K71" s="24">
        <v>0</v>
      </c>
      <c r="L71" s="24">
        <v>0</v>
      </c>
      <c r="M71" s="25">
        <v>0</v>
      </c>
      <c r="N71" s="16">
        <v>0</v>
      </c>
      <c r="O71" s="13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6">
        <v>0</v>
      </c>
      <c r="W71" s="13">
        <v>0</v>
      </c>
      <c r="X71" s="14">
        <v>0</v>
      </c>
      <c r="Y71" s="14">
        <v>0</v>
      </c>
      <c r="Z71" s="14">
        <v>0</v>
      </c>
      <c r="AA71" s="16">
        <v>0</v>
      </c>
      <c r="AB71" s="17">
        <f t="shared" si="4"/>
        <v>0</v>
      </c>
      <c r="AC71" s="17">
        <f t="shared" si="5"/>
        <v>0</v>
      </c>
    </row>
    <row r="72" spans="1:29" x14ac:dyDescent="0.25">
      <c r="A72" s="10">
        <v>626</v>
      </c>
      <c r="B72" s="10">
        <v>22</v>
      </c>
      <c r="C72" s="10">
        <v>283</v>
      </c>
      <c r="D72" s="10"/>
      <c r="E72" s="10">
        <v>1354</v>
      </c>
      <c r="F72" s="7">
        <v>75672</v>
      </c>
      <c r="G72" s="4" t="s">
        <v>103</v>
      </c>
      <c r="H72" s="23">
        <v>0</v>
      </c>
      <c r="I72" s="24">
        <v>0</v>
      </c>
      <c r="J72" s="24">
        <v>0</v>
      </c>
      <c r="K72" s="24">
        <v>0</v>
      </c>
      <c r="L72" s="24">
        <v>0</v>
      </c>
      <c r="M72" s="25">
        <v>0</v>
      </c>
      <c r="N72" s="16">
        <v>0</v>
      </c>
      <c r="O72" s="13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6">
        <v>0</v>
      </c>
      <c r="W72" s="13">
        <v>0</v>
      </c>
      <c r="X72" s="14">
        <v>0</v>
      </c>
      <c r="Y72" s="14">
        <v>0</v>
      </c>
      <c r="Z72" s="14">
        <v>0</v>
      </c>
      <c r="AA72" s="16">
        <v>0</v>
      </c>
      <c r="AB72" s="17">
        <f t="shared" si="4"/>
        <v>0</v>
      </c>
      <c r="AC72" s="17">
        <f t="shared" si="5"/>
        <v>0</v>
      </c>
    </row>
    <row r="73" spans="1:29" x14ac:dyDescent="0.25">
      <c r="A73" s="10">
        <v>626</v>
      </c>
      <c r="B73" s="10">
        <v>22</v>
      </c>
      <c r="C73" s="10">
        <v>284</v>
      </c>
      <c r="D73" s="10"/>
      <c r="E73" s="10">
        <v>1368</v>
      </c>
      <c r="F73" s="7">
        <v>92989</v>
      </c>
      <c r="G73" s="4" t="s">
        <v>104</v>
      </c>
      <c r="H73" s="23">
        <v>0</v>
      </c>
      <c r="I73" s="24">
        <v>0</v>
      </c>
      <c r="J73" s="24">
        <v>0</v>
      </c>
      <c r="K73" s="24">
        <v>0</v>
      </c>
      <c r="L73" s="24">
        <v>0</v>
      </c>
      <c r="M73" s="25">
        <v>0</v>
      </c>
      <c r="N73" s="16">
        <v>0</v>
      </c>
      <c r="O73" s="13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6">
        <v>0</v>
      </c>
      <c r="W73" s="13">
        <v>0</v>
      </c>
      <c r="X73" s="14">
        <v>0</v>
      </c>
      <c r="Y73" s="14">
        <v>0</v>
      </c>
      <c r="Z73" s="14">
        <v>0</v>
      </c>
      <c r="AA73" s="16">
        <v>0</v>
      </c>
      <c r="AB73" s="17">
        <f t="shared" si="4"/>
        <v>0</v>
      </c>
      <c r="AC73" s="17">
        <f t="shared" si="5"/>
        <v>0</v>
      </c>
    </row>
    <row r="74" spans="1:29" x14ac:dyDescent="0.25">
      <c r="A74" s="10">
        <v>626</v>
      </c>
      <c r="B74" s="10">
        <v>22</v>
      </c>
      <c r="C74" s="10">
        <v>282</v>
      </c>
      <c r="D74" s="10"/>
      <c r="E74" s="10">
        <v>1319</v>
      </c>
      <c r="F74" s="7">
        <v>53449</v>
      </c>
      <c r="G74" s="4" t="s">
        <v>105</v>
      </c>
      <c r="H74" s="23">
        <v>0</v>
      </c>
      <c r="I74" s="24">
        <v>0</v>
      </c>
      <c r="J74" s="24">
        <v>0</v>
      </c>
      <c r="K74" s="24">
        <v>0</v>
      </c>
      <c r="L74" s="24">
        <v>0</v>
      </c>
      <c r="M74" s="25">
        <v>0</v>
      </c>
      <c r="N74" s="16">
        <v>0</v>
      </c>
      <c r="O74" s="13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6">
        <v>0</v>
      </c>
      <c r="W74" s="13">
        <v>0</v>
      </c>
      <c r="X74" s="14">
        <v>0</v>
      </c>
      <c r="Y74" s="14">
        <v>0</v>
      </c>
      <c r="Z74" s="14">
        <v>0</v>
      </c>
      <c r="AA74" s="16">
        <v>0</v>
      </c>
      <c r="AB74" s="17">
        <f t="shared" si="4"/>
        <v>0</v>
      </c>
      <c r="AC74" s="17">
        <f t="shared" si="5"/>
        <v>0</v>
      </c>
    </row>
    <row r="75" spans="1:29" x14ac:dyDescent="0.25">
      <c r="A75" s="10">
        <v>626</v>
      </c>
      <c r="B75" s="10">
        <v>22</v>
      </c>
      <c r="C75" s="10">
        <v>243</v>
      </c>
      <c r="D75" s="10"/>
      <c r="E75" s="10">
        <v>654</v>
      </c>
      <c r="F75" s="7">
        <v>57790</v>
      </c>
      <c r="G75" s="4" t="s">
        <v>106</v>
      </c>
      <c r="H75" s="23">
        <v>0</v>
      </c>
      <c r="I75" s="24">
        <v>0</v>
      </c>
      <c r="J75" s="24">
        <v>0</v>
      </c>
      <c r="K75" s="24">
        <v>0</v>
      </c>
      <c r="L75" s="24">
        <v>0</v>
      </c>
      <c r="M75" s="25">
        <v>0</v>
      </c>
      <c r="N75" s="16">
        <v>0</v>
      </c>
      <c r="O75" s="13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6">
        <v>0</v>
      </c>
      <c r="W75" s="13">
        <v>0</v>
      </c>
      <c r="X75" s="14">
        <v>0</v>
      </c>
      <c r="Y75" s="14">
        <v>0</v>
      </c>
      <c r="Z75" s="14">
        <v>0</v>
      </c>
      <c r="AA75" s="16">
        <v>0</v>
      </c>
      <c r="AB75" s="17">
        <f t="shared" si="4"/>
        <v>0</v>
      </c>
      <c r="AC75" s="17">
        <f t="shared" si="5"/>
        <v>0</v>
      </c>
    </row>
    <row r="76" spans="1:29" x14ac:dyDescent="0.25">
      <c r="A76" s="10">
        <v>626</v>
      </c>
      <c r="B76" s="10">
        <v>22</v>
      </c>
      <c r="C76" s="10">
        <v>243</v>
      </c>
      <c r="D76" s="10"/>
      <c r="E76" s="10">
        <v>650</v>
      </c>
      <c r="F76" s="7">
        <v>59775</v>
      </c>
      <c r="G76" s="4" t="s">
        <v>56</v>
      </c>
      <c r="H76" s="13">
        <v>0</v>
      </c>
      <c r="I76" s="14">
        <v>0</v>
      </c>
      <c r="J76" s="14">
        <v>0</v>
      </c>
      <c r="K76" s="14">
        <v>0</v>
      </c>
      <c r="L76" s="14">
        <v>0</v>
      </c>
      <c r="M76" s="15">
        <v>0</v>
      </c>
      <c r="N76" s="16">
        <v>0</v>
      </c>
      <c r="O76" s="13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6">
        <v>0</v>
      </c>
      <c r="W76" s="13">
        <v>0</v>
      </c>
      <c r="X76" s="14">
        <v>0</v>
      </c>
      <c r="Y76" s="14">
        <v>0</v>
      </c>
      <c r="Z76" s="14">
        <v>0</v>
      </c>
      <c r="AA76" s="16">
        <v>0</v>
      </c>
      <c r="AB76" s="17">
        <f t="shared" si="4"/>
        <v>0</v>
      </c>
      <c r="AC76" s="18">
        <f t="shared" si="5"/>
        <v>0</v>
      </c>
    </row>
    <row r="77" spans="1:29" x14ac:dyDescent="0.25">
      <c r="A77" s="10">
        <v>626</v>
      </c>
      <c r="B77" s="10">
        <v>22</v>
      </c>
      <c r="C77" s="10">
        <v>282</v>
      </c>
      <c r="D77" s="10"/>
      <c r="E77" s="10">
        <v>1317</v>
      </c>
      <c r="F77" s="7">
        <v>69265</v>
      </c>
      <c r="G77" s="4" t="s">
        <v>107</v>
      </c>
      <c r="H77" s="23">
        <v>0</v>
      </c>
      <c r="I77" s="24">
        <v>0</v>
      </c>
      <c r="J77" s="24">
        <v>0</v>
      </c>
      <c r="K77" s="24">
        <v>0</v>
      </c>
      <c r="L77" s="24">
        <v>0</v>
      </c>
      <c r="M77" s="25">
        <v>0</v>
      </c>
      <c r="N77" s="16">
        <v>0</v>
      </c>
      <c r="O77" s="13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6">
        <v>0</v>
      </c>
      <c r="W77" s="13">
        <v>0</v>
      </c>
      <c r="X77" s="14">
        <v>0</v>
      </c>
      <c r="Y77" s="14">
        <v>0</v>
      </c>
      <c r="Z77" s="14">
        <v>0</v>
      </c>
      <c r="AA77" s="16">
        <v>0</v>
      </c>
      <c r="AB77" s="17">
        <f t="shared" si="4"/>
        <v>0</v>
      </c>
      <c r="AC77" s="17">
        <f t="shared" si="5"/>
        <v>0</v>
      </c>
    </row>
    <row r="78" spans="1:29" x14ac:dyDescent="0.25">
      <c r="A78" s="10">
        <v>627</v>
      </c>
      <c r="B78" s="10">
        <v>23</v>
      </c>
      <c r="C78" s="10">
        <v>272</v>
      </c>
      <c r="D78" s="10"/>
      <c r="E78" s="10">
        <v>1179</v>
      </c>
      <c r="F78" s="7">
        <v>60076</v>
      </c>
      <c r="G78" s="5" t="s">
        <v>108</v>
      </c>
      <c r="H78" s="23">
        <v>0</v>
      </c>
      <c r="I78" s="24">
        <v>0</v>
      </c>
      <c r="J78" s="24">
        <v>0</v>
      </c>
      <c r="K78" s="24">
        <v>0</v>
      </c>
      <c r="L78" s="24">
        <v>0</v>
      </c>
      <c r="M78" s="25">
        <v>0</v>
      </c>
      <c r="N78" s="16">
        <v>0</v>
      </c>
      <c r="O78" s="13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6">
        <v>0</v>
      </c>
      <c r="W78" s="13">
        <v>0</v>
      </c>
      <c r="X78" s="14">
        <v>0</v>
      </c>
      <c r="Y78" s="14">
        <v>0</v>
      </c>
      <c r="Z78" s="14">
        <v>0</v>
      </c>
      <c r="AA78" s="16">
        <v>0</v>
      </c>
      <c r="AB78" s="17">
        <f t="shared" si="4"/>
        <v>0</v>
      </c>
      <c r="AC78" s="17">
        <f t="shared" si="5"/>
        <v>0</v>
      </c>
    </row>
    <row r="79" spans="1:29" x14ac:dyDescent="0.25">
      <c r="A79" s="10">
        <v>632</v>
      </c>
      <c r="B79" s="10">
        <v>28</v>
      </c>
      <c r="C79" s="10">
        <v>281</v>
      </c>
      <c r="D79" s="10"/>
      <c r="E79" s="10">
        <v>1306</v>
      </c>
      <c r="F79" s="7">
        <v>73209</v>
      </c>
      <c r="G79" s="4" t="s">
        <v>109</v>
      </c>
      <c r="H79" s="23">
        <v>0</v>
      </c>
      <c r="I79" s="24">
        <v>0</v>
      </c>
      <c r="J79" s="24">
        <v>0</v>
      </c>
      <c r="K79" s="24">
        <v>0</v>
      </c>
      <c r="L79" s="24">
        <v>0</v>
      </c>
      <c r="M79" s="25">
        <v>0</v>
      </c>
      <c r="N79" s="16">
        <v>0</v>
      </c>
      <c r="O79" s="13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6">
        <v>0</v>
      </c>
      <c r="W79" s="13">
        <v>0</v>
      </c>
      <c r="X79" s="14">
        <v>0</v>
      </c>
      <c r="Y79" s="14">
        <v>0</v>
      </c>
      <c r="Z79" s="14">
        <v>0</v>
      </c>
      <c r="AA79" s="16">
        <v>0</v>
      </c>
      <c r="AB79" s="17">
        <f t="shared" si="4"/>
        <v>0</v>
      </c>
      <c r="AC79" s="17">
        <f t="shared" si="5"/>
        <v>0</v>
      </c>
    </row>
    <row r="80" spans="1:29" x14ac:dyDescent="0.25">
      <c r="A80" s="10">
        <v>624</v>
      </c>
      <c r="B80" s="10">
        <v>20</v>
      </c>
      <c r="C80" s="10">
        <v>305</v>
      </c>
      <c r="D80" s="10"/>
      <c r="E80" s="10">
        <v>1789</v>
      </c>
      <c r="F80" s="7">
        <v>103398</v>
      </c>
      <c r="G80" s="4" t="s">
        <v>110</v>
      </c>
      <c r="H80" s="23">
        <v>0</v>
      </c>
      <c r="I80" s="24">
        <v>0</v>
      </c>
      <c r="J80" s="24">
        <v>0</v>
      </c>
      <c r="K80" s="24">
        <v>0</v>
      </c>
      <c r="L80" s="24">
        <v>0</v>
      </c>
      <c r="M80" s="25">
        <v>0</v>
      </c>
      <c r="N80" s="16">
        <v>0</v>
      </c>
      <c r="O80" s="13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6">
        <v>0</v>
      </c>
      <c r="W80" s="13">
        <v>0</v>
      </c>
      <c r="X80" s="14">
        <v>0</v>
      </c>
      <c r="Y80" s="14">
        <v>0</v>
      </c>
      <c r="Z80" s="14">
        <v>0</v>
      </c>
      <c r="AA80" s="16">
        <v>0</v>
      </c>
      <c r="AB80" s="17">
        <f t="shared" si="4"/>
        <v>0</v>
      </c>
      <c r="AC80" s="17">
        <f t="shared" si="5"/>
        <v>0</v>
      </c>
    </row>
    <row r="81" spans="1:29" x14ac:dyDescent="0.25">
      <c r="A81" s="10">
        <v>629</v>
      </c>
      <c r="B81" s="10">
        <v>25</v>
      </c>
      <c r="C81" s="10">
        <v>288</v>
      </c>
      <c r="D81" s="10"/>
      <c r="E81" s="10">
        <v>1395</v>
      </c>
      <c r="F81" s="7">
        <v>71172</v>
      </c>
      <c r="G81" s="4" t="s">
        <v>111</v>
      </c>
      <c r="H81" s="23">
        <v>0</v>
      </c>
      <c r="I81" s="24">
        <v>0</v>
      </c>
      <c r="J81" s="24">
        <v>0</v>
      </c>
      <c r="K81" s="24">
        <v>0</v>
      </c>
      <c r="L81" s="24">
        <v>0</v>
      </c>
      <c r="M81" s="25">
        <v>0</v>
      </c>
      <c r="N81" s="16">
        <v>0</v>
      </c>
      <c r="O81" s="13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6">
        <v>0</v>
      </c>
      <c r="W81" s="13">
        <v>0</v>
      </c>
      <c r="X81" s="14">
        <v>0</v>
      </c>
      <c r="Y81" s="14">
        <v>0</v>
      </c>
      <c r="Z81" s="14">
        <v>0</v>
      </c>
      <c r="AA81" s="16">
        <v>0</v>
      </c>
      <c r="AB81" s="17">
        <f t="shared" si="4"/>
        <v>0</v>
      </c>
      <c r="AC81" s="17">
        <f t="shared" si="5"/>
        <v>0</v>
      </c>
    </row>
    <row r="82" spans="1:29" x14ac:dyDescent="0.25">
      <c r="A82" s="10">
        <v>626</v>
      </c>
      <c r="B82" s="10">
        <v>22</v>
      </c>
      <c r="C82" s="10">
        <v>244</v>
      </c>
      <c r="D82" s="10"/>
      <c r="E82" s="10">
        <v>680</v>
      </c>
      <c r="F82" s="7">
        <v>86709</v>
      </c>
      <c r="G82" s="4" t="s">
        <v>112</v>
      </c>
      <c r="H82" s="23">
        <v>0</v>
      </c>
      <c r="I82" s="24">
        <v>0</v>
      </c>
      <c r="J82" s="24">
        <v>0</v>
      </c>
      <c r="K82" s="24">
        <v>0</v>
      </c>
      <c r="L82" s="24">
        <v>0</v>
      </c>
      <c r="M82" s="25">
        <v>0</v>
      </c>
      <c r="N82" s="16">
        <v>0</v>
      </c>
      <c r="O82" s="13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6">
        <v>0</v>
      </c>
      <c r="W82" s="13">
        <v>0</v>
      </c>
      <c r="X82" s="14">
        <v>0</v>
      </c>
      <c r="Y82" s="14">
        <v>0</v>
      </c>
      <c r="Z82" s="14">
        <v>0</v>
      </c>
      <c r="AA82" s="16">
        <v>0</v>
      </c>
      <c r="AB82" s="17">
        <f t="shared" si="4"/>
        <v>0</v>
      </c>
      <c r="AC82" s="17">
        <f t="shared" si="5"/>
        <v>0</v>
      </c>
    </row>
    <row r="83" spans="1:29" ht="15.75" thickBot="1" x14ac:dyDescent="0.3">
      <c r="A83" s="10">
        <v>631</v>
      </c>
      <c r="B83" s="10">
        <v>27</v>
      </c>
      <c r="C83" s="10">
        <v>261</v>
      </c>
      <c r="D83" s="10"/>
      <c r="E83" s="10">
        <v>877</v>
      </c>
      <c r="F83" s="7">
        <v>74699</v>
      </c>
      <c r="G83" s="6" t="s">
        <v>113</v>
      </c>
      <c r="H83" s="26">
        <v>0</v>
      </c>
      <c r="I83" s="27">
        <v>0</v>
      </c>
      <c r="J83" s="27">
        <v>0</v>
      </c>
      <c r="K83" s="27">
        <v>0</v>
      </c>
      <c r="L83" s="27">
        <v>0</v>
      </c>
      <c r="M83" s="28">
        <v>0</v>
      </c>
      <c r="N83" s="29">
        <v>0</v>
      </c>
      <c r="O83" s="30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29">
        <v>0</v>
      </c>
      <c r="W83" s="30">
        <v>0</v>
      </c>
      <c r="X83" s="31">
        <v>0</v>
      </c>
      <c r="Y83" s="31">
        <v>0</v>
      </c>
      <c r="Z83" s="31">
        <v>0</v>
      </c>
      <c r="AA83" s="29">
        <v>0</v>
      </c>
      <c r="AB83" s="32">
        <f t="shared" si="4"/>
        <v>0</v>
      </c>
      <c r="AC83" s="32">
        <f t="shared" si="5"/>
        <v>0</v>
      </c>
    </row>
    <row r="84" spans="1:29" ht="39" customHeight="1" thickBot="1" x14ac:dyDescent="0.3">
      <c r="A84" s="33"/>
      <c r="B84" s="33"/>
      <c r="C84" s="33"/>
      <c r="D84" s="33"/>
      <c r="E84" s="33"/>
      <c r="F84" s="3">
        <f>SUM(F3:F83)</f>
        <v>17790453</v>
      </c>
      <c r="G84" s="2" t="s">
        <v>114</v>
      </c>
      <c r="H84" s="3">
        <v>2</v>
      </c>
      <c r="I84" s="3">
        <v>32</v>
      </c>
      <c r="J84" s="3">
        <v>11</v>
      </c>
      <c r="K84" s="3">
        <v>28</v>
      </c>
      <c r="L84" s="3">
        <v>9</v>
      </c>
      <c r="M84" s="3">
        <v>5</v>
      </c>
      <c r="N84" s="3">
        <v>31</v>
      </c>
      <c r="O84" s="3">
        <v>14</v>
      </c>
      <c r="P84" s="3">
        <v>10</v>
      </c>
      <c r="Q84" s="3">
        <v>0</v>
      </c>
      <c r="R84" s="3">
        <v>3</v>
      </c>
      <c r="S84" s="3">
        <v>1</v>
      </c>
      <c r="T84" s="3">
        <v>7</v>
      </c>
      <c r="U84" s="3">
        <v>10</v>
      </c>
      <c r="V84" s="3">
        <v>7</v>
      </c>
      <c r="W84" s="3">
        <v>28</v>
      </c>
      <c r="X84" s="3">
        <v>21</v>
      </c>
      <c r="Y84" s="3">
        <v>11</v>
      </c>
      <c r="Z84" s="3">
        <v>24</v>
      </c>
      <c r="AA84" s="3">
        <v>12</v>
      </c>
      <c r="AB84" s="33"/>
      <c r="AC84" s="33"/>
    </row>
    <row r="85" spans="1:29" ht="21" thickBot="1" x14ac:dyDescent="0.3">
      <c r="G85" s="2" t="s">
        <v>117</v>
      </c>
      <c r="H85" s="38">
        <f>F15+F22</f>
        <v>249258</v>
      </c>
      <c r="I85" s="38">
        <v>10017993</v>
      </c>
      <c r="J85" s="38">
        <v>3430375</v>
      </c>
      <c r="K85" s="38">
        <v>9412268</v>
      </c>
      <c r="L85" s="38">
        <v>5373408</v>
      </c>
      <c r="M85" s="38">
        <v>505008</v>
      </c>
      <c r="N85" s="38">
        <v>11003537</v>
      </c>
      <c r="O85" s="38">
        <v>6139007</v>
      </c>
      <c r="P85" s="38">
        <v>3977431</v>
      </c>
      <c r="Q85" s="38">
        <v>0</v>
      </c>
      <c r="R85" s="38">
        <v>253992</v>
      </c>
      <c r="S85" s="38">
        <v>117510</v>
      </c>
      <c r="T85" s="38">
        <v>926749</v>
      </c>
      <c r="U85" s="38">
        <v>7532560</v>
      </c>
      <c r="V85" s="38">
        <v>983721</v>
      </c>
      <c r="W85" s="38">
        <v>9521071</v>
      </c>
      <c r="X85" s="38">
        <v>9344250</v>
      </c>
      <c r="Y85" s="38">
        <v>7314401</v>
      </c>
      <c r="Z85" s="38">
        <v>9057174</v>
      </c>
      <c r="AA85" s="38">
        <v>4094246</v>
      </c>
    </row>
    <row r="86" spans="1:29" ht="21" thickBot="1" x14ac:dyDescent="0.3">
      <c r="G86" s="2" t="s">
        <v>118</v>
      </c>
      <c r="H86" s="37">
        <f>H85/$F$84</f>
        <v>1.401077308149489E-2</v>
      </c>
      <c r="I86" s="36">
        <f t="shared" ref="I86:P86" si="6">I85/$F$84</f>
        <v>0.56311061893702197</v>
      </c>
      <c r="J86" s="36">
        <f t="shared" si="6"/>
        <v>0.19282111590975226</v>
      </c>
      <c r="K86" s="36">
        <f t="shared" si="6"/>
        <v>0.52906286309853945</v>
      </c>
      <c r="L86" s="36">
        <f t="shared" si="6"/>
        <v>0.30203885196177971</v>
      </c>
      <c r="M86" s="36">
        <f t="shared" si="6"/>
        <v>2.8386460985563435E-2</v>
      </c>
      <c r="N86" s="36">
        <f t="shared" si="6"/>
        <v>0.61850797166322857</v>
      </c>
      <c r="O86" s="36">
        <f t="shared" si="6"/>
        <v>0.34507311309048733</v>
      </c>
      <c r="P86" s="36">
        <f t="shared" si="6"/>
        <v>0.2235710917535377</v>
      </c>
      <c r="Q86" s="36">
        <f t="shared" ref="Q86" si="7">Q85/$F$84</f>
        <v>0</v>
      </c>
      <c r="R86" s="37">
        <f t="shared" ref="R86" si="8">R85/$F$84</f>
        <v>1.4276870858769027E-2</v>
      </c>
      <c r="S86" s="37">
        <f t="shared" ref="S86" si="9">S85/$F$84</f>
        <v>6.6052280962154248E-3</v>
      </c>
      <c r="T86" s="36">
        <f t="shared" ref="T86" si="10">T85/$F$84</f>
        <v>5.2092490281163722E-2</v>
      </c>
      <c r="U86" s="36">
        <f t="shared" ref="U86" si="11">U85/$F$84</f>
        <v>0.42340462044445976</v>
      </c>
      <c r="V86" s="36">
        <f t="shared" ref="V86" si="12">V85/$F$84</f>
        <v>5.5294882035887449E-2</v>
      </c>
      <c r="W86" s="36">
        <f t="shared" ref="W86:X86" si="13">W85/$F$84</f>
        <v>0.53517867139189768</v>
      </c>
      <c r="X86" s="36">
        <f t="shared" si="13"/>
        <v>0.52523957653017606</v>
      </c>
      <c r="Y86" s="36">
        <f>Y85/$F$84</f>
        <v>0.41114191977011488</v>
      </c>
      <c r="Z86" s="36">
        <f t="shared" ref="Z86" si="14">Z85/$F$84</f>
        <v>0.50910305656635046</v>
      </c>
      <c r="AA86" s="36">
        <f t="shared" ref="AA86" si="15">AA85/$F$84</f>
        <v>0.23013725395300502</v>
      </c>
    </row>
    <row r="87" spans="1:29" x14ac:dyDescent="0.25">
      <c r="G87" s="33"/>
      <c r="H87" s="33"/>
      <c r="I87" s="33"/>
      <c r="J87" s="33"/>
      <c r="K87" s="33"/>
      <c r="L87" s="33"/>
      <c r="M87" s="33"/>
      <c r="N87" s="34"/>
      <c r="R87" s="34"/>
    </row>
    <row r="88" spans="1:29" x14ac:dyDescent="0.25">
      <c r="G88" s="33"/>
      <c r="H88" s="33"/>
      <c r="I88" s="33"/>
      <c r="J88" s="33"/>
      <c r="K88" s="33"/>
      <c r="L88" s="33"/>
      <c r="M88" s="35"/>
      <c r="N88" s="35"/>
      <c r="O88" s="35">
        <f>F84-O85</f>
        <v>11651446</v>
      </c>
      <c r="P88" s="35"/>
      <c r="R88" s="35"/>
      <c r="T88" s="34"/>
      <c r="V88" s="35">
        <f>F84-V85</f>
        <v>16806732</v>
      </c>
      <c r="W88" s="35"/>
      <c r="X88" s="35"/>
      <c r="Y88" s="35"/>
      <c r="Z88" s="35"/>
      <c r="AA88" s="35"/>
    </row>
    <row r="89" spans="1:29" x14ac:dyDescent="0.25">
      <c r="G89" s="33"/>
      <c r="H89" s="33"/>
      <c r="I89" s="33"/>
      <c r="J89" s="33"/>
      <c r="K89" s="33"/>
      <c r="L89" s="35"/>
      <c r="M89" s="35"/>
      <c r="N89" s="35"/>
      <c r="O89" s="35"/>
      <c r="P89" s="35"/>
      <c r="R89" s="35"/>
      <c r="T89" s="35"/>
      <c r="U89" s="35"/>
      <c r="V89" s="35"/>
      <c r="W89" s="35"/>
      <c r="X89" s="35"/>
      <c r="Y89" s="35"/>
      <c r="Z89" s="35"/>
      <c r="AA89" s="35"/>
    </row>
    <row r="90" spans="1:29" x14ac:dyDescent="0.25">
      <c r="G90" s="33"/>
      <c r="H90" s="33"/>
      <c r="I90" s="33"/>
      <c r="J90" s="33"/>
      <c r="K90" s="35"/>
      <c r="L90" s="35"/>
      <c r="M90" s="35"/>
      <c r="N90" s="35"/>
      <c r="O90" s="35"/>
      <c r="P90" s="35"/>
      <c r="R90" s="35"/>
      <c r="T90" s="35"/>
      <c r="U90" s="35"/>
      <c r="V90" s="35"/>
      <c r="W90" s="35"/>
      <c r="X90" s="35"/>
      <c r="Y90" s="35"/>
      <c r="Z90" s="35"/>
      <c r="AA90" s="35"/>
    </row>
    <row r="91" spans="1:29" x14ac:dyDescent="0.25">
      <c r="G91" s="33"/>
      <c r="H91" s="33"/>
      <c r="I91" s="33"/>
      <c r="J91" s="33"/>
      <c r="K91" s="35"/>
      <c r="L91" s="35"/>
      <c r="M91" s="35"/>
      <c r="N91" s="35"/>
      <c r="O91" s="35"/>
      <c r="P91" s="35"/>
      <c r="T91" s="35"/>
      <c r="U91" s="35"/>
      <c r="V91" s="35"/>
      <c r="W91" s="35"/>
      <c r="X91" s="35"/>
      <c r="Y91" s="35"/>
      <c r="Z91" s="35"/>
      <c r="AA91" s="35"/>
    </row>
    <row r="92" spans="1:29" x14ac:dyDescent="0.25">
      <c r="G92" s="33"/>
      <c r="H92" s="33"/>
      <c r="I92" s="33"/>
      <c r="J92" s="33"/>
      <c r="K92" s="35"/>
      <c r="L92" s="35"/>
      <c r="M92" s="35"/>
      <c r="N92" s="35"/>
      <c r="O92" s="35"/>
      <c r="P92" s="35"/>
      <c r="T92" s="35"/>
      <c r="U92" s="35"/>
      <c r="V92" s="35"/>
      <c r="W92" s="35"/>
      <c r="X92" s="35"/>
      <c r="Y92" s="35"/>
      <c r="Z92" s="35"/>
      <c r="AA92" s="35"/>
    </row>
    <row r="93" spans="1:29" x14ac:dyDescent="0.25">
      <c r="G93" s="33"/>
      <c r="H93" s="33"/>
      <c r="I93" s="33"/>
      <c r="J93" s="33"/>
      <c r="K93" s="35"/>
      <c r="L93" s="35"/>
      <c r="M93" s="34"/>
      <c r="N93" s="35"/>
      <c r="O93" s="35"/>
      <c r="P93" s="35"/>
      <c r="T93" s="35"/>
      <c r="U93" s="35"/>
      <c r="V93" s="35"/>
      <c r="W93" s="35"/>
      <c r="X93" s="35"/>
      <c r="Y93" s="35"/>
      <c r="Z93" s="35"/>
      <c r="AA93" s="35"/>
    </row>
    <row r="94" spans="1:29" x14ac:dyDescent="0.25">
      <c r="G94" s="33"/>
      <c r="H94" s="33"/>
      <c r="I94" s="33"/>
      <c r="J94" s="33"/>
      <c r="K94" s="35"/>
      <c r="L94" s="35"/>
      <c r="M94" s="33"/>
      <c r="N94" s="35"/>
      <c r="O94" s="35"/>
      <c r="P94" s="35"/>
      <c r="T94" s="35"/>
      <c r="U94" s="35"/>
      <c r="V94" s="35"/>
      <c r="W94" s="35"/>
      <c r="X94" s="35"/>
      <c r="Y94" s="35"/>
      <c r="Z94" s="35"/>
      <c r="AA94" s="35"/>
    </row>
    <row r="95" spans="1:29" x14ac:dyDescent="0.25">
      <c r="G95" s="33"/>
      <c r="H95" s="33"/>
      <c r="I95" s="33"/>
      <c r="J95" s="33"/>
      <c r="K95" s="35"/>
      <c r="L95" s="35"/>
      <c r="M95" s="33"/>
      <c r="N95" s="35"/>
      <c r="O95" s="35"/>
      <c r="P95" s="35"/>
      <c r="T95" s="35"/>
      <c r="U95" s="35"/>
      <c r="V95" s="34"/>
      <c r="W95" s="35"/>
      <c r="X95" s="35"/>
      <c r="Y95" s="35"/>
      <c r="Z95" s="35"/>
      <c r="AA95" s="35"/>
    </row>
    <row r="96" spans="1:29" x14ac:dyDescent="0.25">
      <c r="G96" s="33"/>
      <c r="H96" s="33"/>
      <c r="I96" s="33"/>
      <c r="J96" s="33"/>
      <c r="K96" s="35"/>
      <c r="L96" s="35"/>
      <c r="M96" s="33"/>
      <c r="N96" s="35"/>
      <c r="O96" s="35"/>
      <c r="P96" s="35"/>
      <c r="U96" s="35"/>
      <c r="W96" s="35"/>
      <c r="X96" s="35"/>
      <c r="Y96" s="35"/>
      <c r="Z96" s="35"/>
      <c r="AA96" s="35"/>
    </row>
    <row r="97" spans="7:27" x14ac:dyDescent="0.25">
      <c r="G97" s="33"/>
      <c r="H97" s="33"/>
      <c r="I97" s="33"/>
      <c r="J97" s="33"/>
      <c r="K97" s="35"/>
      <c r="L97" s="35"/>
      <c r="M97" s="33"/>
      <c r="N97" s="35"/>
      <c r="O97" s="35"/>
      <c r="P97" s="35"/>
      <c r="U97" s="35"/>
      <c r="W97" s="35"/>
      <c r="X97" s="35"/>
      <c r="Y97" s="35"/>
      <c r="Z97" s="35"/>
      <c r="AA97" s="35"/>
    </row>
    <row r="98" spans="7:27" x14ac:dyDescent="0.25">
      <c r="G98" s="33"/>
      <c r="H98" s="33"/>
      <c r="I98" s="33"/>
      <c r="J98" s="33"/>
      <c r="K98" s="35"/>
      <c r="L98" s="34"/>
      <c r="M98" s="33"/>
      <c r="N98" s="35"/>
      <c r="O98" s="35"/>
      <c r="P98" s="34"/>
      <c r="U98" s="35"/>
      <c r="W98" s="35"/>
      <c r="X98" s="35"/>
      <c r="Y98" s="35"/>
      <c r="Z98" s="35"/>
      <c r="AA98" s="35"/>
    </row>
    <row r="99" spans="7:27" x14ac:dyDescent="0.25">
      <c r="G99" s="33"/>
      <c r="H99" s="33"/>
      <c r="I99" s="33"/>
      <c r="J99" s="33"/>
      <c r="K99" s="35"/>
      <c r="L99" s="33"/>
      <c r="M99" s="33"/>
      <c r="N99" s="35"/>
      <c r="O99" s="35"/>
      <c r="U99" s="34"/>
      <c r="W99" s="35"/>
      <c r="X99" s="35"/>
      <c r="Y99" s="34"/>
      <c r="Z99" s="35"/>
      <c r="AA99" s="35"/>
    </row>
    <row r="100" spans="7:27" x14ac:dyDescent="0.25">
      <c r="G100" s="33"/>
      <c r="H100" s="33"/>
      <c r="I100" s="33"/>
      <c r="J100" s="33"/>
      <c r="K100" s="35"/>
      <c r="L100" s="33"/>
      <c r="M100" s="33"/>
      <c r="N100" s="35"/>
      <c r="O100" s="35"/>
      <c r="W100" s="35"/>
      <c r="X100" s="35"/>
      <c r="Z100" s="35"/>
      <c r="AA100" s="34"/>
    </row>
    <row r="101" spans="7:27" x14ac:dyDescent="0.25">
      <c r="G101" s="33"/>
      <c r="H101" s="33"/>
      <c r="I101" s="33"/>
      <c r="J101" s="33"/>
      <c r="K101" s="35"/>
      <c r="L101" s="33"/>
      <c r="M101" s="33"/>
      <c r="N101" s="35"/>
      <c r="O101" s="35"/>
      <c r="W101" s="35"/>
      <c r="X101" s="35"/>
      <c r="Z101" s="35"/>
    </row>
    <row r="102" spans="7:27" x14ac:dyDescent="0.25">
      <c r="G102" s="33"/>
      <c r="H102" s="33"/>
      <c r="I102" s="33"/>
      <c r="J102" s="33"/>
      <c r="K102" s="35"/>
      <c r="L102" s="33"/>
      <c r="M102" s="33"/>
      <c r="N102" s="35"/>
      <c r="O102" s="34"/>
      <c r="W102" s="35"/>
      <c r="X102" s="35"/>
      <c r="Z102" s="35"/>
    </row>
    <row r="103" spans="7:27" x14ac:dyDescent="0.25">
      <c r="G103" s="33"/>
      <c r="H103" s="33"/>
      <c r="I103" s="33"/>
      <c r="J103" s="33"/>
      <c r="K103" s="35"/>
      <c r="L103" s="33"/>
      <c r="M103" s="33"/>
      <c r="N103" s="35"/>
      <c r="W103" s="35"/>
      <c r="X103" s="35"/>
      <c r="Z103" s="35"/>
    </row>
    <row r="104" spans="7:27" x14ac:dyDescent="0.25">
      <c r="G104" s="33"/>
      <c r="H104" s="33"/>
      <c r="I104" s="33"/>
      <c r="J104" s="33"/>
      <c r="K104" s="35"/>
      <c r="L104" s="33"/>
      <c r="M104" s="33"/>
      <c r="N104" s="35"/>
      <c r="W104" s="35"/>
      <c r="X104" s="35"/>
      <c r="Z104" s="35"/>
    </row>
    <row r="105" spans="7:27" x14ac:dyDescent="0.25">
      <c r="G105" s="33"/>
      <c r="H105" s="33"/>
      <c r="I105" s="33"/>
      <c r="J105" s="33"/>
      <c r="K105" s="35"/>
      <c r="L105" s="33"/>
      <c r="M105" s="33"/>
      <c r="N105" s="35"/>
      <c r="W105" s="35"/>
      <c r="X105" s="35"/>
      <c r="Z105" s="35"/>
    </row>
    <row r="106" spans="7:27" x14ac:dyDescent="0.25">
      <c r="G106" s="33"/>
      <c r="H106" s="33"/>
      <c r="I106" s="33"/>
      <c r="J106" s="33"/>
      <c r="K106" s="35"/>
      <c r="L106" s="33"/>
      <c r="M106" s="33"/>
      <c r="N106" s="35"/>
      <c r="W106" s="35"/>
      <c r="X106" s="35"/>
      <c r="Z106" s="35"/>
    </row>
    <row r="107" spans="7:27" x14ac:dyDescent="0.25">
      <c r="G107" s="33"/>
      <c r="H107" s="33"/>
      <c r="I107" s="33"/>
      <c r="J107" s="33"/>
      <c r="K107" s="35"/>
      <c r="L107" s="33"/>
      <c r="M107" s="33"/>
      <c r="N107" s="35"/>
      <c r="W107" s="35"/>
      <c r="X107" s="35"/>
      <c r="Z107" s="35"/>
    </row>
    <row r="108" spans="7:27" x14ac:dyDescent="0.25">
      <c r="G108" s="33"/>
      <c r="H108" s="33"/>
      <c r="I108" s="33"/>
      <c r="J108" s="33"/>
      <c r="K108" s="35"/>
      <c r="L108" s="33"/>
      <c r="M108" s="33"/>
      <c r="N108" s="35"/>
      <c r="W108" s="35"/>
      <c r="X108" s="35"/>
      <c r="Z108" s="35"/>
    </row>
    <row r="109" spans="7:27" x14ac:dyDescent="0.25">
      <c r="G109" s="33"/>
      <c r="H109" s="33"/>
      <c r="I109" s="33"/>
      <c r="J109" s="33"/>
      <c r="K109" s="35"/>
      <c r="L109" s="33"/>
      <c r="M109" s="33"/>
      <c r="N109" s="35"/>
      <c r="W109" s="35"/>
      <c r="X109" s="34"/>
      <c r="Z109" s="35"/>
    </row>
    <row r="110" spans="7:27" x14ac:dyDescent="0.25">
      <c r="G110" s="33"/>
      <c r="H110" s="33"/>
      <c r="I110" s="33"/>
      <c r="J110" s="33"/>
      <c r="K110" s="35"/>
      <c r="L110" s="33"/>
      <c r="M110" s="33"/>
      <c r="N110" s="35"/>
      <c r="W110" s="35"/>
      <c r="Z110" s="35"/>
    </row>
    <row r="111" spans="7:27" x14ac:dyDescent="0.25">
      <c r="G111" s="33"/>
      <c r="H111" s="33"/>
      <c r="I111" s="33"/>
      <c r="J111" s="33"/>
      <c r="K111" s="35"/>
      <c r="L111" s="33"/>
      <c r="M111" s="33"/>
      <c r="N111" s="35"/>
      <c r="W111" s="35"/>
      <c r="Z111" s="35"/>
    </row>
    <row r="112" spans="7:27" x14ac:dyDescent="0.25">
      <c r="G112" s="33"/>
      <c r="H112" s="33"/>
      <c r="I112" s="33"/>
      <c r="J112" s="33"/>
      <c r="K112" s="35"/>
      <c r="L112" s="33"/>
      <c r="M112" s="33"/>
      <c r="N112" s="35"/>
      <c r="W112" s="35"/>
      <c r="Z112" s="34"/>
    </row>
    <row r="113" spans="7:23" x14ac:dyDescent="0.25">
      <c r="G113" s="33"/>
      <c r="H113" s="33"/>
      <c r="I113" s="33"/>
      <c r="J113" s="33"/>
      <c r="K113" s="35"/>
      <c r="L113" s="33"/>
      <c r="M113" s="33"/>
      <c r="N113" s="35"/>
      <c r="W113" s="35"/>
    </row>
    <row r="114" spans="7:23" x14ac:dyDescent="0.25">
      <c r="G114" s="33"/>
      <c r="H114" s="33"/>
      <c r="I114" s="33"/>
      <c r="J114" s="33"/>
      <c r="K114" s="35"/>
      <c r="L114" s="33"/>
      <c r="M114" s="33"/>
      <c r="N114" s="35"/>
      <c r="W114" s="35"/>
    </row>
    <row r="115" spans="7:23" x14ac:dyDescent="0.25">
      <c r="G115" s="33"/>
      <c r="H115" s="33"/>
      <c r="I115" s="33"/>
      <c r="J115" s="33"/>
      <c r="K115" s="35"/>
      <c r="L115" s="33"/>
      <c r="M115" s="33"/>
      <c r="N115" s="35"/>
      <c r="W115" s="35"/>
    </row>
    <row r="116" spans="7:23" x14ac:dyDescent="0.25">
      <c r="G116" s="33"/>
      <c r="H116" s="33"/>
      <c r="I116" s="33"/>
      <c r="J116" s="33"/>
      <c r="K116" s="35"/>
      <c r="L116" s="33"/>
      <c r="M116" s="33"/>
      <c r="N116" s="35"/>
      <c r="W116" s="34"/>
    </row>
    <row r="117" spans="7:23" x14ac:dyDescent="0.25">
      <c r="G117" s="33"/>
      <c r="H117" s="33"/>
      <c r="I117" s="33"/>
      <c r="J117" s="33"/>
      <c r="K117" s="35"/>
      <c r="L117" s="33"/>
      <c r="M117" s="33"/>
      <c r="N117" s="35"/>
    </row>
    <row r="118" spans="7:23" x14ac:dyDescent="0.25">
      <c r="K118" s="8">
        <f>SUM(K90:K117)</f>
        <v>0</v>
      </c>
      <c r="N118" s="35"/>
    </row>
    <row r="257" spans="29:29" x14ac:dyDescent="0.25">
      <c r="AC257">
        <v>242</v>
      </c>
    </row>
  </sheetData>
  <sortState ref="A3:AC84">
    <sortCondition descending="1" ref="AB3:AB84"/>
  </sortState>
  <mergeCells count="6">
    <mergeCell ref="AB1:AC1"/>
    <mergeCell ref="H1:N1"/>
    <mergeCell ref="O1:V1"/>
    <mergeCell ref="W1:AA1"/>
    <mergeCell ref="A1:E1"/>
    <mergeCell ref="F1:G1"/>
  </mergeCells>
  <conditionalFormatting sqref="H3:AA13 S14:AA14 H14:Q14 H15:AA83">
    <cfRule type="cellIs" dxfId="5" priority="4" operator="greaterThan">
      <formula>8</formula>
    </cfRule>
    <cfRule type="cellIs" dxfId="4" priority="5" operator="greaterThan">
      <formula>0</formula>
    </cfRule>
    <cfRule type="cellIs" dxfId="3" priority="6" operator="equal">
      <formula>0</formula>
    </cfRule>
  </conditionalFormatting>
  <conditionalFormatting sqref="R14">
    <cfRule type="cellIs" dxfId="2" priority="1" operator="greaterThan">
      <formula>8</formula>
    </cfRule>
    <cfRule type="cellIs" dxfId="1" priority="2" operator="greaterThan">
      <formula>0</formula>
    </cfRule>
    <cfRule type="cellIs" dxfId="0" priority="3" operator="equal">
      <formula>0</formula>
    </cfRule>
  </conditionalFormatting>
  <hyperlinks>
    <hyperlink ref="N39" r:id="rId1" display="http://www.communeoujda.ma/contact.html"/>
    <hyperlink ref="I38" r:id="rId2" display="https://martil.gov.ma/portail/%d8%a7%d9%84%d9%85%d8%ac%d9%84%d8%b3/"/>
    <hyperlink ref="N38" r:id="rId3" display="https://martil.gov.ma/portail/%d8%aa%d9%88%d8%a7%d8%b5%d9%84-%d9%85%d8%b9-%d8%a7%d9%84%d8%ac%d9%85%d8%a7%d8%b9%d8%a9/"/>
    <hyperlink ref="W38" r:id="rId4" display="https://martil.gov.ma/portail/%d8%a7%d9%84%d9%87%d9%8a%d9%83%d9%84-%d8%a7%d9%84%d8%aa%d9%86%d8%b8%d9%8a%d9%85%d9%8a/"/>
    <hyperlink ref="I32" r:id="rId5" display="https://alhoceimaino.com/?page_id=77"/>
    <hyperlink ref="N32" r:id="rId6" display="https://alhoceimaino.com/?page_id=159"/>
    <hyperlink ref="W32" r:id="rId7" display="https://alhoceimaino.com/?page_id=87"/>
    <hyperlink ref="U32" r:id="rId8" display="https://alhoceimaino.com/?p=9857"/>
    <hyperlink ref="I36" r:id="rId9" display="https://tazacommune.com/fr/membres-du-conseil/"/>
    <hyperlink ref="K36" r:id="rId10" display="https://tazacommune.com/fr/les-commissions-du-conseil/"/>
    <hyperlink ref="N36" r:id="rId11" display="https://tazacommune.com/fr/"/>
    <hyperlink ref="Z36" r:id="rId12" display="https://tazacommune.com/?page_id=5582"/>
    <hyperlink ref="I37" r:id="rId13" display="http://www.guercif.ma/%d8%a7%d9%84%d9%85%d8%ac%d9%84%d8%b3/"/>
    <hyperlink ref="N37" r:id="rId14" display="http://www.guercif.ma/contact-us/"/>
    <hyperlink ref="J37" r:id="rId15" display="http://www.guercif.ma/category/%d8%af%d9%88%d8%b1%d8%a7%d8%aa-%d8%a7%d9%84%d9%85%d8%ac%d9%84%d8%b3/"/>
    <hyperlink ref="I30" r:id="rId16" display="http://www.cufkihbensalah.ma/6.html"/>
    <hyperlink ref="N30" r:id="rId17" display="http://www.cufkihbensalah.ma/4.html"/>
    <hyperlink ref="W30" r:id="rId18" display="http://www.cufkihbensalah.ma/7.html"/>
    <hyperlink ref="AA30" r:id="rId19" display="http://www.cufkihbensalah.ma/wa_files/s_i.pdf"/>
    <hyperlink ref="J29" r:id="rId20" display="http://tanger.ma/node/2419"/>
    <hyperlink ref="N29" r:id="rId21" display="http://tanger.ma/contact"/>
    <hyperlink ref="U29" r:id="rId22" display="http://www.tanger.ma/node/2427"/>
    <hyperlink ref="X29" r:id="rId23" display="http://tanger.ma/node/835"/>
    <hyperlink ref="Y29" r:id="rId24" display="http://www.tanger.ma/node/2617"/>
    <hyperlink ref="I35" r:id="rId25" display="http://aitamira.ma/%d9%84%d8%a7%d8%a6%d8%ad%d8%a9-%d8%a7%d9%84%d8%a3%d8%b9%d8%b6%d8%a7%d8%a1/"/>
    <hyperlink ref="K35" r:id="rId26" display="http://aitamira.ma/%d8%a7%d9%84%d9%84%d8%ac%d8%a7%d9%86-%d8%a7%d9%84%d8%af%d8%a7%d8%a6%d9%85%d8%a9-%d9%84%d9%85%d8%ac%d9%84%d8%b3-%d8%a7%d9%84%d8%ac%d9%85%d8%a7%d8%b9%d8%a9-%d8%a7%d9%84%d8%aa%d8%b1%d8%a7%d8%a8%d9%8a/"/>
    <hyperlink ref="X35" r:id="rId27" display="http://aitamira.ma/%d8%a8%d8%b1%d9%86%d8%a7%d9%85%d8%ac-%d8%b9%d9%85%d9%84-%d8%ac%d9%85%d8%a7%d8%b9%d8%a9-%d8%a3%d9%8a%d8%aa-%d8%b9%d9%85%d9%8a%d8%b1%d8%a9/"/>
    <hyperlink ref="Y35" r:id="rId28" display="http://aitamira.ma/category/%d8%a7%d9%84%d8%a7%d8%b9%d9%84%d8%a7%d9%86%d8%a7%d8%aa/"/>
    <hyperlink ref="I33" r:id="rId29" display="http://lqliaa.com/conseilMunicipal"/>
    <hyperlink ref="K33" r:id="rId30" display="http://lqliaa.com/comites"/>
    <hyperlink ref="N33" r:id="rId31" display="http://lqliaa.com/contact"/>
    <hyperlink ref="Z33" r:id="rId32" display="http://lqliaa.com/documentsAdministratifs"/>
    <hyperlink ref="H22" r:id="rId33" display="http://www.beni-mellal.ma/admin.php"/>
    <hyperlink ref="I22" r:id="rId34" display="http://www.beni-mellal.ma/commune.php"/>
    <hyperlink ref="K22" r:id="rId35" display="http://www.beni-mellal.ma/commune.php"/>
    <hyperlink ref="W22" r:id="rId36" display="http://www.beni-mellal.ma/admin.php"/>
    <hyperlink ref="X22" r:id="rId37" display="http://www.beni-mellal.ma/news.php?id=41"/>
    <hyperlink ref="Z22" r:id="rId38" display="http://www.beni-mellal.ma/papiers.php"/>
    <hyperlink ref="I27" r:id="rId39" display="https://www.temara.ma/%d9%85%d8%ac%d9%84%d8%b3-%d8%a7%d9%84%d8%ac%d9%85%d8%a7%d8%b9%d8%a9/%d8%a7%d9%84%d9%85%d8%ac%d9%84%d8%b3/"/>
    <hyperlink ref="J27" r:id="rId40" display="https://www.temara.ma/%d8%af%d9%88%d8%b1%d8%a7%d8%aa-%d8%a7%d9%84%d9%85%d8%ac%d9%84%d8%b3/%d9%85%d9%82%d8%b1%d8%b1%d8%a7%d8%aa-%d8%a7%d9%84%d9%85%d8%ac%d9%84%d8%b3/"/>
    <hyperlink ref="K27" r:id="rId41" display="https://www.temara.ma/%d9%85%d8%ac%d9%84%d8%b3-%d8%a7%d9%84%d8%ac%d9%85%d8%a7%d8%b9%d8%a9/%d8%a7%d9%84%d9%84%d8%ac%d8%a7%d9%86/"/>
    <hyperlink ref="Z27" r:id="rId42" display="https://www.temara.ma/%d9%85%d8%b3%d8%a7%d8%b7%d8%b1-%d8%a7%d9%84%d8%ae%d8%af%d9%85%d8%a7%d8%aa/%d8%a7%d9%84%d8%b1%d8%ae%d8%b5-%d8%a7%d9%84%d8%a7%d9%82%d8%aa%d8%b5%d8%a7%d8%af%d9%8a%d8%a9/"/>
    <hyperlink ref="AA27" r:id="rId43" display="https://www.temara.ma/%d9%85%d8%ac%d9%84%d8%b3-%d8%a7%d9%84%d8%ac%d9%85%d8%a7%d8%b9%d8%a9/%d8%a7%d9%84%d9%86%d8%b8%d8%a7%d9%85-%d8%a7%d9%84%d8%af%d8%a7%d8%ae%d9%84%d9%8a-%d9%84%d9%84%d9%85%d8%ac%d9%84%d8%b3/"/>
    <hyperlink ref="I24" r:id="rId44" display="http://communemoulayabdellah.ma/2013-06-03-09-18-27/2012-12-24-10-57-42"/>
    <hyperlink ref="K24" r:id="rId45" display="http://communemoulayabdellah.ma/2013-06-03-09-18-27/2013-06-03-10-08-46"/>
    <hyperlink ref="O24" r:id="rId46" display="http://communemoulayabdellah.ma/2013-06-03-10-40-43"/>
    <hyperlink ref="W24" r:id="rId47" display="http://communemoulayabdellah.ma/2013-06-03-09-37-41/2013-06-03-09-43-17"/>
    <hyperlink ref="X24" r:id="rId48" display="http://communemoulayabdellah.ma/2013-06-03-10-39-45"/>
    <hyperlink ref="AA24" r:id="rId49" display="http://communemoulayabdellah.ma/2013-06-03-09-18-27/2013-06-03-10-09-40"/>
    <hyperlink ref="I25" r:id="rId50" display="https://www.tetouan.ma/portail/web/categorie/%D8%A7%D9%84%D9%85%D8%AC%D9%84%D8%B3"/>
    <hyperlink ref="N25" r:id="rId51" display="https://www.tetouan.ma/portail/web/contact"/>
    <hyperlink ref="P25" r:id="rId52" display="https://www.tetouan.ma/portail/web/categorie/%D9%85%D9%8A%D8%B2%D8%A7%D9%86%D9%8A%D8%A9"/>
    <hyperlink ref="W25" r:id="rId53" display="https://www.tetouan.ma/portail/web/categorie/organigramme"/>
    <hyperlink ref="Z25" r:id="rId54" display="https://www.tetouan.ma/portail/web/media/ckfinder/userfiles/files/dalile_masatir/dalile_masatir2/technique.pdf"/>
    <hyperlink ref="J26" r:id="rId55" display="https://communemohammedia.com/?p=1345"/>
    <hyperlink ref="O26" r:id="rId56" display="https://communemohammedia.com/wp-content/uploads/2020/01/budget-20201.pdf"/>
    <hyperlink ref="W26" r:id="rId57" display="https://communemohammedia.com/?p=848"/>
    <hyperlink ref="Y26" r:id="rId58" display="https://communemohammedia.com/?p=1284"/>
    <hyperlink ref="Z26" r:id="rId59" display="https://communemohammedia.com/?page_id=364"/>
    <hyperlink ref="I28" r:id="rId60" display="https://laayoune.ma/2017/03/07/%d9%85%d9%83%d8%aa%d8%a8-%d8%a7%d9%84%d9%85%d8%ac%d9%84%d8%b3-%d8%a7%d9%84%d8%ac%d9%85%d8%a7%d8%b9%d9%8a/"/>
    <hyperlink ref="K28" r:id="rId61" display="https://laayoune.ma/2017/03/08/%d9%84%d8%ac%d8%a7%d9%86-%d8%a7%d9%84%d9%85%d8%ac%d9%84%d8%b3-%d8%a7%d9%84%d8%ac%d9%85%d8%a7%d8%b9%d9%8a/"/>
    <hyperlink ref="N28" r:id="rId62" display="https://laayoune.ma/contact/"/>
    <hyperlink ref="W28" r:id="rId63" display="https://laayoune.ma/2017/03/09/%d8%a7%d9%84%d9%87%d9%8a%d9%83%d9%84-%d8%a7%d9%84%d8%aa%d9%86%d8%b8%d9%8a%d9%85%d9%8a/"/>
    <hyperlink ref="Z28" r:id="rId64" display="https://laayoune.ma/category/demarche/"/>
    <hyperlink ref="I23" r:id="rId65" display="http://www.kenitra.ma/n/ar/article.php?id=67"/>
    <hyperlink ref="K23" r:id="rId66" display="http://www.kenitra.ma/n/ar/article.php?id=75"/>
    <hyperlink ref="N23" r:id="rId67" display="http://www.kenitra.ma/n/ar/article.php?id=93"/>
    <hyperlink ref="W23" r:id="rId68" display="http://www.kenitra.ma/n/ar/organigramme.jpg"/>
    <hyperlink ref="X23" r:id="rId69" display="http://www.kenitra.ma/n/web_manager/uploads/docs/pac_final.pdf"/>
    <hyperlink ref="Z23" r:id="rId70" display="http://105.155.254.188:7070/e-kenitra/guide_Procedure.php"/>
    <hyperlink ref="I31" r:id="rId71" display="http://ainharrouda.ma/%d8%a7%d9%84%d9%85%d8%ac%d9%84%d8%b3/%d8%a7%d9%84%d9%85%d8%ac%d9%84%d8%b3/%d8%a7%d9%84%d9%85%d8%b3%d8%aa%d8%b4%d8%a7%d8%b1%d9%88%d9%86/"/>
    <hyperlink ref="K31" r:id="rId72" display="http://ainharrouda.ma/%d8%a7%d9%84%d9%85%d8%ac%d9%84%d8%b3/%d9%84%d8%ac%d8%a7%d9%86-%d8%a7%d9%84%d9%85%d8%ac%d9%84%d8%b3/%d8%a7%d9%84%d9%84%d8%ac%d9%86%d8%a9-%d8%a7%d9%84%d9%85%d9%83%d9%84%d9%81%d8%a9-%d8%a8%d8%a7%d9%84%d8%b4%d8%a4%d9%88%d9%86-%d8%a7%d9%84%d8%a7%d8%ac%d8%aa%d9%85%d8%a7%d8%b9%d9%8a%d8%a9-%d9%88%d8%a7/"/>
    <hyperlink ref="W31" r:id="rId73" display="http://ainharrouda.ma/%d8%a7%d9%84%d8%a5%d8%af%d8%a7%d8%b1%d8%a9-%d8%a7%d9%84%d8%ac%d9%85%d8%a7%d8%b9%d9%8a%d8%a9-2/%d8%a7%d9%84%d9%87%d9%8a%d9%83%d9%84-%d8%a7%d9%84%d8%aa%d9%86%d8%b8%d9%8a%d9%85%d9%8a/"/>
    <hyperlink ref="Z31" r:id="rId74" display="http://ainharrouda.ma/%d8%a7%d9%84%d8%a5%d8%af%d8%a7%d8%b1%d8%a9-%d8%a7%d9%84%d8%ac%d9%85%d8%a7%d8%b9%d9%8a%d8%a9-2/%d8%a7%d9%84%d8%a8%d8%b1%d9%86%d8%a7%d9%85%d8%ac-%d8%a7%d9%84%d8%ac%d9%85%d8%a7%d8%b9%d9%8a/"/>
    <hyperlink ref="I5" r:id="rId75" display="https://taroudannt.ma/%d8%a7%d9%84%d9%85%d8%ac%d9%84%d8%b3-%d8%a7%d9%84%d8%a8%d9%84%d8%af%d9%8a/%d8%b1%d8%a6%d8%a7%d8%b3%d8%a9-%d8%a7%d9%84%d9%85%d8%ac%d9%84%d8%b3/%d9%85%d8%b3%d8%aa%d8%b4%d8%a7%d8%b1%d9%88-%d8%a7%d9%84%d9%85%d8%ac%d9%84%d8%b3-%d8%a7%d9%84%d8%a8%d9%84%d8%af%d9%8a/"/>
    <hyperlink ref="J5" r:id="rId76" display="https://taroudannt.ma/category/%d9%85%d9%82%d8%b1%d8%a7%d8%b1%d8%a7%d8%aa-%d8%a7%d9%84%d9%85%d8%ac%d9%84%d8%b3/"/>
    <hyperlink ref="K5" r:id="rId77" display="https://taroudannt.ma/%d8%a7%d9%84%d9%85%d8%ac%d9%84%d8%b3-%d8%a7%d9%84%d8%a8%d9%84%d8%af%d9%8a/%d9%84%d8%ac%d9%86-%d8%a7%d9%84%d9%85%d8%ac%d9%84%d8%b3-%d8%a7%d9%84%d8%ac%d9%85%d8%a7%d8%b9%d9%8a/%d9%84%d8%ac%d9%86%d8%a9-%d8%a7%d9%84%d9%85%d8%b1%d8%a7%d9%81%d9%82-%d8%a7%d9%84%d8%b9%d9%85%d9%88%d9%85%d9%8a%d8%a9-%d9%88%d8%a7%d9%84%d8%ae%d8%af%d9%85%d8%a7%d8%aa/"/>
    <hyperlink ref="L5" r:id="rId78" display="https://taroudannt.ma/%d8%a7%d9%84%d9%85%d8%ac%d9%84%d8%b3-%d8%a7%d9%84%d8%a8%d9%84%d8%af%d9%8a/%d9%84%d8%ac%d9%86-%d8%a7%d9%84%d9%85%d8%ac%d9%84%d8%b3-%d8%a7%d9%84%d8%ac%d9%85%d8%a7%d8%b9%d9%8a/%d9%84%d8%ac%d9%86%d8%a9-%d8%a7%d9%84%d9%85%d8%b3%d8%a7%d9%88%d8%a7%d8%a9-%d9%88-%d8%aa%d9%83%d8%a7%d9%81%d8%a4-%d8%a7%d9%84%d9%81%d8%b1%d8%b5/"/>
    <hyperlink ref="N5" r:id="rId79" display="https://taroudannt.ma/%d8%a7%d8%aa%d8%b5%d9%84-%d8%a8%d9%86%d8%a7/"/>
    <hyperlink ref="O5" r:id="rId80" display="https://taroudannt.ma/wp-content/uploads/2020/01/%D9%85%D9%8A%D8%B2%D8%A7%D9%86%D9%8A%D8%A9-%D8%AC%D9%85%D8%A7%D8%B9%D8%A9-%D8%AA%D8%A7%D8%B1%D9%88%D8%AF%D8%A7%D9%86%D8%AA-2020.pdf"/>
    <hyperlink ref="P5" r:id="rId81" display="https://taroudannt.ma/wp-content/uploads/2019/02/%D9%85%D9%8A%D8%B2%D8%A7%D9%86%D9%8A%D8%A9-%D8%AC%D9%85%D8%A7%D8%B9%D8%A9-%D8%AA%D8%A7%D8%B1%D9%88%D8%AF%D8%A7%D9%86%D8%AA-2019.pdf"/>
    <hyperlink ref="T5" r:id="rId82" display="https://taroudannt.ma/%d8%a7%d9%84%d9%82%d9%88%d8%a7%d8%a6%d9%85-%d8%a7%d9%84%d9%85%d8%a7%d9%84%d9%8a%d8%a9-%d9%88%d8%a7%d9%84%d9%85%d8%ad%d8%a7%d8%b3%d8%a8%d9%8a%d8%a9-%d9%84%d8%ac%d9%85%d8%a7%d8%b9%d8%a9-%d8%aa%d8%a7-2/"/>
    <hyperlink ref="V5" r:id="rId83" display="https://taroudannt.ma/%d8%a7%d9%84%d9%82%d9%88%d8%a7%d8%a6%d9%85-%d8%a7%d9%84%d9%85%d8%a7%d9%84%d9%8a%d8%a9-%d9%88%d8%a7%d9%84%d9%85%d8%ad%d8%a7%d8%b3%d8%a8%d9%8a%d8%a9-%d9%84%d8%ac%d9%85%d8%a7%d8%b9%d8%a9-%d8%aa%d8%a7-2/"/>
    <hyperlink ref="W5" r:id="rId84" display="https://taroudannt.ma/%d8%a7%d9%84%d9%85%d8%ac%d9%84%d8%b3-%d8%a7%d9%84%d8%a8%d9%84%d8%af%d9%8a/%d8%a7%d9%84%d9%85%d8%b1%d8%a7%d9%81%d9%82-%d8%a7%d9%84%d8%a5%d8%af%d8%a7%d8%b1%d9%8a%d8%a9/%d8%a7%d9%84%d9%87%d9%8a%d9%83%d9%84-%d8%a7%d9%84%d8%aa%d9%86%d8%b8%d9%8a%d9%85%d9%8a-%d9%84%d8%ac%d9%85%d8%a7%d8%b9%d8%a9-%d8%aa%d8%a7%d8%b1%d9%88%d8%af%d8%a7%d9%86%d8%aa/"/>
    <hyperlink ref="Y5" r:id="rId85" display="https://taroudannt.ma/"/>
    <hyperlink ref="Z5" r:id="rId86" display="https://taroudannt.ma/%d8%a7%d9%84%d9%85%d8%ac%d9%84%d8%b3-%d8%a7%d9%84%d8%a8%d9%84%d8%af%d9%8a/%d8%a5%d8%ac%d8%b1%d8%a7%d8%a1%d8%a7%d8%aa-%d8%a5%d8%af%d8%a7%d8%b1%d9%8a%d8%a9/%d8%a7%d9%84%d8%af%d9%81%d8%aa%d8%b1-%d8%a7%d9%84%d8%b9%d8%a7%d8%a6%d9%84%d9%8a/"/>
    <hyperlink ref="I18" r:id="rId87" display="http://villebenguerir.ma/membres.php"/>
    <hyperlink ref="J18" r:id="rId88" display="0"/>
    <hyperlink ref="K18" r:id="rId89" display="http://villebenguerir.ma/pages.php?PID=355&amp;ACT=pages"/>
    <hyperlink ref="L18" r:id="rId90" display="http://villebenguerir.ma/corps.php"/>
    <hyperlink ref="M18" r:id="rId91" display="http://villebenguerir.ma/propositions.php"/>
    <hyperlink ref="N18" r:id="rId92" display="http://villebenguerir.ma/question.php"/>
    <hyperlink ref="W18" r:id="rId93" display="http://villebenguerir.ma/pages.php?PID=312&amp;ACT=pages"/>
    <hyperlink ref="X18" r:id="rId94" display="http://villebenguerir.ma/pages.php?PID=308&amp;ACT=pages"/>
    <hyperlink ref="AA18" r:id="rId95" display="http://villebenguerir.ma/comites.php"/>
    <hyperlink ref="I8" r:id="rId96" display="http://ksarelkebir.ma/conseillers-commune-ksarelkebir"/>
    <hyperlink ref="J8" r:id="rId97" display="http://ksarelkebir.ma/decisions-sessions"/>
    <hyperlink ref="K8" r:id="rId98" display="http://ksarelkebir.ma/comites-commune-ksarelkebir"/>
    <hyperlink ref="M8" r:id="rId99" display="http://ksarelkebir.ma/ajouter-suggestion"/>
    <hyperlink ref="N8" r:id="rId100" display="http://ksarelkebir.ma/contact"/>
    <hyperlink ref="O8" r:id="rId101" display="http://ksarelkebir.ma/documents"/>
    <hyperlink ref="R8" r:id="rId102" display="http://ksarelkebir.ma/commune/11828"/>
    <hyperlink ref="W8" r:id="rId103" display="http://ksarelkebir.ma/page/170"/>
    <hyperlink ref="Y8" r:id="rId104" display="http://ksarelkebir.ma/search/page:2?q=%D9%85%D8%A8%D8%A7%D8%B1%D8%A7%D8%A9"/>
    <hyperlink ref="I12" r:id="rId105" display="https://www.casablancacity.ma/ar/article/233/les-membres-du-conseil"/>
    <hyperlink ref="K12" r:id="rId106" display="https://www.casablancacity.ma/ar/article/238/commission-de-lurbanisme-et-de-lamenagement-du-territoire"/>
    <hyperlink ref="L12" r:id="rId107" display="https://www.casablancacity.ma/storage/photos/10/myfile/IEECAG.pdf"/>
    <hyperlink ref="N12" r:id="rId108" display="https://www.casablancacity.ma/ar/article/555/contact"/>
    <hyperlink ref="U12" r:id="rId109" display="https://www.casablancacity.ma/ar/categorie/73"/>
    <hyperlink ref="W12" r:id="rId110" display="https://www.casablancacity.ma/ar/article/242/organigramme-administratif"/>
    <hyperlink ref="X12" r:id="rId111" display="https://www.casablancacity.ma/ar/article/342/plan-daction-communal"/>
    <hyperlink ref="Y12" r:id="rId112" display="https://www.casablancacity.ma/ar/article/738/avis-de-report-de-la-candidature-au-poste-de-directeur-general-de-la-societe-de-developpement-local-casa-mawarid"/>
    <hyperlink ref="Z12" r:id="rId113" display="https://www.casablancacity.ma/ar/article/321/demarches-administratives"/>
    <hyperlink ref="O12" r:id="rId114" display="https://www.casablancacity.ma/storage/photos/shares/dwn/budget/2020/%D9%85%D9%8A%D8%B2%D8%A7%D9%86%D9%8A%D8%A9 %D8%A7%D9%84%D9%85%D9%88%D8%A7%D8%B7%D9%86 2020.pdf"/>
    <hyperlink ref="I20" r:id="rId115" display="http://ouledteima.ma/%D8%A7%D9%84%D9%85%D8%AC%D9%84%D9%80%D9%80%D8%B3-%D8%A7%D9%84%D8%AC%D9%85%D8%A7%D8%B9%D9%80%D9%80%D9%80%D9%8A/"/>
    <hyperlink ref="J20" r:id="rId116" display="https://ouledteima.ma/%d8%a7%d9%84%d9%85%d9%82%d8%b1%d8%b1%d8%a7%d8%aa-%d8%a7%d9%84%d9%85%d8%aa%d8%ae%d8%b0%d8%a9/"/>
    <hyperlink ref="K20" r:id="rId117" display="10"/>
    <hyperlink ref="U20" r:id="rId118" display="http://ouledteima.ma/%D8%B7%D9%84%D8%A8%D8%A7%D8%AA-%D8%A7%D9%84%D8%B9%D8%B1%D9%88%D8%B6/"/>
    <hyperlink ref="V20" r:id="rId119" display="http://ouledteima.ma/wp-content/uploads/2019/11/%D8%AF%D8%B9%D9%85-%D9%85%D8%B4%D8%A7%D8%B1%D9%8A%D8%B9-%D8%A7%D9%84%D8%AC%D9%85%D8%B9%D9%80%D9%8A%D8%A7%D8%AA-%D8%A8%D8%B1%D8%B3%D9%85-%D8%B3%D9%86%D8%A9-2019.pdf"/>
    <hyperlink ref="X20" r:id="rId120" display="http://ouledteima.ma/wp-content/uploads/2018/08/Pac-Commune-Ouled-Teima.pdf"/>
    <hyperlink ref="Z20" r:id="rId121" display="https://ouledteima.ma/Services/Services.html"/>
    <hyperlink ref="I9" r:id="rId122" display="http://www.cuyoussoufia.ma/%d8%a3%d8%b9%d8%b6%d8%a7%d8%a1-%d8%a7%d9%84%d9%85%d8%ac%d9%84%d8%b3/"/>
    <hyperlink ref="K9" r:id="rId123" location="toggle-id-4" display="http://www.cuyoussoufia.ma/%d8%a7%d9%84%d9%84%d8%ac%d8%a7%d9%86-%d8%a7%d9%84%d9%85%d9%86%d8%a8%d8%ab%d9%82%d8%a9-%d8%b9%d9%86-%d8%a7%d9%84%d9%85%d8%ac%d9%84%d8%b3/ - toggle-id-4"/>
    <hyperlink ref="N9" r:id="rId124" display="http://www.cuyoussoufia.ma/%d8%a7%d8%aa%d8%b5%d9%84-%d8%a8%d9%86%d8%a7/"/>
    <hyperlink ref="O9" r:id="rId125" display="http://www.cuyoussoufia.ma/ميزانية-جماعة-اليوسفية-لسنة-2020/"/>
    <hyperlink ref="T9" r:id="rId126" location="toggle-id-2" display="http://www.cuyoussoufia.ma/%d8%a7%d9%84%d9%85%d9%8a%d8%b2%d8%a7%d9%86%d9%8a%d8%a9/ - toggle-id-2"/>
    <hyperlink ref="P9" r:id="rId127" location="toggle-id-2" display="http://www.cuyoussoufia.ma/%D8%A7%D9%84%D9%85%D9%8A%D8%B2%D8%A7%D9%86%D9%8A%D8%A9/ - toggle-id-2"/>
    <hyperlink ref="X9" r:id="rId128" display="http://www.cuyoussoufia.ma/%d8%a8%d8%b1%d9%86%d8%a7%d9%85%d8%ac-%d8%b9%d9%85%d9%84-%d8%ac%d9%85%d8%a7%d8%b9%d8%a9-%d8%a7%d9%84%d9%8a%d9%88%d8%b3%d9%81%d9%8a%d8%a9-2018-2022/"/>
    <hyperlink ref="Y9" r:id="rId129" display="http://www.cuyoussoufia.ma/%d8%aa%d9%88%d8%b8%d9%8a%d9%81/"/>
    <hyperlink ref="Z9" r:id="rId130" display="http://www.cuyoussoufia.ma/%d9%82%d8%b3%d9%85-%d8%a7%d9%84%d8%aa%d8%b9%d9%85%d9%8a%d8%b1-%d9%88-%d8%a7%d9%84%d8%a8%d9%86%d8%a7%d8%a1/"/>
    <hyperlink ref="I10" r:id="rId131" display="http://meknes.ma/langue-ar/commune/conseillers/mconseil.aspx"/>
    <hyperlink ref="K10" r:id="rId132" display="http://meknes.ma/langue-ar/commune/commissions/commissions.aspx"/>
    <hyperlink ref="U10" r:id="rId133" display="http://meknes.ma/langue-ar/annonces/affaires.aspx"/>
    <hyperlink ref="W10" r:id="rId134" display="http://meknes.ma/langue-ar/organigramme/default.aspx"/>
    <hyperlink ref="X10" r:id="rId135" display="http://meknes.ma/langue-ar/documents/download/doc-0.aspx"/>
    <hyperlink ref="I19" r:id="rId136" display="http://ainchkef.com/%d8%a7%d9%84%d8%aa%d9%82%d8%b3%d9%8a%d9%85-%d8%a7%d9%84%d8%a5%d8%af%d8%a7%d8%b1%d9%8a/"/>
    <hyperlink ref="K19" r:id="rId137" display="http://ainchkef.com/%d8%b7%d9%84%d8%a8%d8%a7%d8%aa-%d8%a7%d9%84%d8%b9%d8%b1%d9%88%d8%b6/"/>
    <hyperlink ref="J19" r:id="rId138" display="0"/>
    <hyperlink ref="N19" r:id="rId139" display="http://ainchkef.com/%d8%a7%d8%aa%d8%b5%d9%84-%d8%a8%d8%a7%d9%84%d8%ac%d9%85%d8%a7%d8%b9%d8%a9/"/>
    <hyperlink ref="T19" r:id="rId140" display="https://drive.google.com/drive/folders/14foivFRO8hnejk3U5EUwn4265a_XULDu"/>
    <hyperlink ref="V19" r:id="rId141" display="https://drive.google.com/drive/folders/14foivFRO8hnejk3U5EUwn4265a_XULDu"/>
    <hyperlink ref="W19" r:id="rId142" display="http://ainchkef.com/%d8%a7%d9%84%d8%aa%d9%86%d8%b8%d9%8a%d9%85-%d8%a7%d9%84%d9%87%d9%8a%d9%83%d9%84%d9%8a/"/>
    <hyperlink ref="Z19" r:id="rId143" display="http://ainchkef.com/%d8%b7%d9%84%d8%a8%d8%a7%d8%aa-%d8%a7%d9%84%d8%b9%d8%b1%d9%88%d8%b6-2/"/>
    <hyperlink ref="AA19" r:id="rId144" display="http://ainchkef.com/%d8%a7%d9%84%d8%b4%d8%b1%d9%83%d8%a7%d8%a1/"/>
    <hyperlink ref="I16" r:id="rId145" display="https://www.communesettat.ma/index.php/commune-settat/conseil-comme-settat/membres-conseil-commune-settat"/>
    <hyperlink ref="J16" r:id="rId146" display="https://www.communesettat.ma/index.php/commune-settat/conseil-comme-settat/session"/>
    <hyperlink ref="K16" r:id="rId147" display="https://www.communesettat.ma/index.php/commune-settat/conseil-comme-settat/commission-conseil"/>
    <hyperlink ref="M16" r:id="rId148" display="https://www.communesettat.ma/index.php/services-numeriques"/>
    <hyperlink ref="N16" r:id="rId149" display="https://www.communesettat.ma/index.php/contact"/>
    <hyperlink ref="O16" r:id="rId150" display="https://www.communesettat.ma/images/bd4.pdf"/>
    <hyperlink ref="W16" r:id="rId151" display="https://www.communesettat.ma/index.php/commune-settat/administration/organigrame-commune-settat"/>
    <hyperlink ref="X16" r:id="rId152" display="https://www.communesettat.ma/images/pdf/1.pdf"/>
    <hyperlink ref="Z16" r:id="rId153" display="https://www.communesettat.ma/index.php/procedures"/>
    <hyperlink ref="AA16" r:id="rId154" display="https://www.communesettat.ma/telechargement/Regl_Inter_Conseil.pdf"/>
    <hyperlink ref="I14" r:id="rId155" display="http://autodiscover.fes.ma/index.php/%D9%85%D8%AC%D9%84%D8%B3-%D8%A7%D9%84%D9%85%D8%AF%D9%8A%D9%86%D8%A9/%D8%A7%D9%84%D9%85%D8%AC%D9%84%D8%B3/%D8%A7%D9%84%D9%85%D8%B3%D8%AA%D8%B4%D8%A7%D8%B1%D9%88%D9%86.html"/>
    <hyperlink ref="K14" r:id="rId156" display="http://autodiscover.fes.ma/index.php/%D9%85%D8%AC%D9%84%D8%B3-%D8%A7%D9%84%D9%85%D8%AF%D9%8A%D9%86%D8%A9/%D8%A7%D9%84%D9%84%D8%AC%D8%A7%D9%86/%D9%84%D8%AC%D9%86%D8%A9-%D8%A7%D9%84%D8%B9%D9%84%D8%A7%D9%82%D8%A7%D8%AA-%D8%A7%D9%84%D8%B9%D8%A7%D9%85%D8%A9-%D9%88-%D8%A7%D9%84%D8%B4%D8%B1%D8%A7%D9%83%D8%A9-%D9%88-%D8%A7%D9%84%D8%AA%D8%B9%D8%A7%D9%88%D9%86.html"/>
    <hyperlink ref="N14" r:id="rId157" display="http://autodiscover.fes.ma/index.php/%D9%84%D9%84%D8%A5%D8%AA%D8%B5%D8%A7%D9%84-%D8%A8%D9%86%D8%A7.html"/>
    <hyperlink ref="P14" r:id="rId158" display="http://autodiscover.fes.ma/index.php/%D9%85%D8%AC%D9%84%D8%B3-%D8%A7%D9%84%D9%85%D8%AF%D9%8A%D9%86%D8%A9/%D8%A7%D9%84%D9%82%D9%88%D8%A7%D8%A6%D9%85-%D8%A7%D9%84%D9%85%D8%AD%D8%A7%D8%B3%D8%A8%D9%8A%D8%A9-%D8%A7%D9%84%D9%85%D8%A7%D9%84%D9%8A%D8%A9.html"/>
    <hyperlink ref="U14" r:id="rId159" display="http://autodiscover.fes.ma/index.php/%D8%A7%D9%84%D8%B1%D8%A6%D9%8A%D8%B3%D9%8A%D8%A9/%D8%A2%D8%AE%D8%B1-%D8%A7%D9%84%D8%A3%D8%AE%D8%A8%D8%A7%D8%B1/759-08072020.html"/>
    <hyperlink ref="V14" r:id="rId160" display="http://autodiscover.fes.ma/index.php/%D9%85%D8%AC%D9%84%D8%B3-%D8%A7%D9%84%D9%85%D8%AF%D9%8A%D9%86%D8%A9/%D8%A7%D9%84%D9%82%D9%88%D8%A7%D8%A6%D9%85-%D8%A7%D9%84%D9%85%D8%AD%D8%A7%D8%B3%D8%A8%D9%8A%D8%A9-%D8%A7%D9%84%D9%85%D8%A7%D9%84%D9%8A%D8%A9.html"/>
    <hyperlink ref="W14" r:id="rId161" display="http://autodiscover.fes.ma/index.php/%D8%A7%D9%84%D9%85%D8%B5%D8%A7%D9%84%D8%AD-%D8%A7%D9%84%D8%AC%D9%85%D8%A7%D8%B9%D9%8A%D8%A9/%D8%A7%D9%84%D9%87%D9%8A%D9%83%D9%84-%D8%A7%D9%84%D8%AA%D9%86%D8%B8%D9%8A%D9%85%D9%8A.html"/>
    <hyperlink ref="X14" r:id="rId162" display="http://autodiscover.fes.ma/index.php/%D9%85%D8%AC%D9%84%D8%B3-%D8%A7%D9%84%D9%85%D8%AF%D9%8A%D9%86%D8%A9/%D8%A8%D8%B1%D9%86%D8%A7%D9%85%D8%AC-%D8%A7%D9%84%D8%B9%D9%85%D9%84-%D8%A7%D9%84%D8%AC%D9%85%D8%A7%D8%B9%D9%8A.html"/>
    <hyperlink ref="AA14" r:id="rId163" display="http://autodiscover.fes.ma/index.php/%D9%85%D8%AC%D9%84%D8%B3-%D8%A7%D9%84%D9%85%D8%AF%D9%8A%D9%86%D8%A9/%D8%A7%D9%84%D9%85%D8%AC%D9%84%D8%B3/%D8%A7%D9%84%D9%86%D8%B8%D8%A7%D9%85-%D8%A7%D9%84%D8%AF%D8%A7%D8%AE%D9%84%D9%8A-%D9%84%D9%84%D9%85%D8%AC%D9%84%D8%B3-%D8%A7%D9%84%D8%AC%D9%85%D8%A7%D8%B9%D9%8A.html"/>
    <hyperlink ref="I7" r:id="rId164" display="http://drarga.ma/%d8%a7%d9%84%d9%85%d8%ac%d9%84%d8%b3/"/>
    <hyperlink ref="K7" r:id="rId165" display="http://drarga.ma/%d8%a7%d9%84%d9%84%d9%91%d8%ac%d8%a7%d9%86/%d9%84%d8%ac%d9%86%d8%a9-%d8%a7%d9%84%d8%b4%d8%a4%d9%88%d9%86-%d8%a7%d9%84%d8%a7%d8%ac%d8%aa%d9%85%d8%a7%d8%b9%d9%8a%d8%a9-%d9%88-%d8%a7%d9%84%d8%aa%d9%86%d9%85%d9%8a%d8%a9-%d8%a7%d9%84%d8%a8%d8%b4/"/>
    <hyperlink ref="N7" r:id="rId166" display="http://drarga.ma/%d8%a7%d9%84%d8%a5%d8%aa%d8%b5%d8%a7%d9%84/"/>
    <hyperlink ref="O7" r:id="rId167" display="http://drarga.ma/wp-content/uploads/2020/01/Programmation-Budget-Initial-2020-c.pdf"/>
    <hyperlink ref="R7" r:id="rId168" display="http://drarga.ma/%d8%a8%d9%8a%d8%a7%d9%86%d8%a7%d8%aa-%d8%a7%d9%84%d8%ad%d8%b5%d8%b1-%d9%88-%d8%a7%d9%84%d8%aa%d9%88%d8%a7%d8%b2%d9%86%d8%a7%d8%aa-%d8%a7%d9%84%d9%85%d8%a7%d9%84%d9%8a%d8%a9-%d8%a8%d8%b1%d8%b3%d9%85/"/>
    <hyperlink ref="T7" r:id="rId169" display="http://drarga.ma/%d8%a8%d9%8a%d8%a7%d9%86%d8%a7%d8%aa-%d8%a7%d9%84%d8%ad%d8%b5%d8%b1-%d9%88-%d8%a7%d9%84%d8%aa%d9%88%d8%a7%d8%b2%d9%86%d8%a7%d8%aa-%d8%a7%d9%84%d9%85%d8%a7%d9%84%d9%8a%d8%a9-%d8%a8%d8%b1%d8%b3%d9%85/"/>
    <hyperlink ref="V7" r:id="rId170" display="http://drarga.ma/wp-content/uploads/2020/02/%D9%82-%D8%A7%D9%84%D8%AC%D9%85%D8%B9%D9%8A%D8%A7%D8%AA_compressed.pdf"/>
    <hyperlink ref="X7" r:id="rId171" display="https://drive.google.com/file/d/0ByGK-SDj0q1sczd2bWtwbmk0dGs/view"/>
    <hyperlink ref="Z7" r:id="rId172" display="http://drarga.ma/%d8%a7%d9%84%d8%ae%d8%af%d9%85%d8%a7%d8%aa-%d8%a7%d9%84%d8%ac%d9%85%d8%a7%d8%b9%d9%8a%d8%a9/%d8%a7%d9%84%d9%85%d8%b5%d9%84%d8%ad%d8%a9-%d8%a7%d9%84%d8%a5%d8%ac%d8%aa%d9%85%d8%a7%d8%b9%d9%8a%d8%a9/"/>
    <hyperlink ref="K4" r:id="rId173" display="http://aitmelloul.ma/?page_id=1780"/>
    <hyperlink ref="N4" r:id="rId174" display="http://aitmelloul.ma/?page_id=497"/>
    <hyperlink ref="O4" r:id="rId175" display="http://www.aitmelloul.ma/book/budget2020.pdf"/>
    <hyperlink ref="U4" r:id="rId176" display="https://aitmelloul.ma/?cat=157"/>
    <hyperlink ref="W4" r:id="rId177" display="https://aitmelloul.ma/?page_id=8208"/>
    <hyperlink ref="X4" r:id="rId178" display="http://aitmelloul.ma/?3d-flip-book=8172"/>
    <hyperlink ref="Y4" r:id="rId179" display="http://aitmelloul.ma/?s=%D8%B9%D8%B1%D9%88%D8%B6"/>
    <hyperlink ref="Z4" r:id="rId180" display="http://aitmelloul.ma/?page_id=8602"/>
    <hyperlink ref="I13" r:id="rId181" display="http://www.kalaatsraghna.com/?page_id=73"/>
    <hyperlink ref="J13" r:id="rId182" display="http://www.kalaatsraghna.com/?page_id=2270"/>
    <hyperlink ref="L13" r:id="rId183" display="http://www.kalaatsraghna.com/wp-content/uploads/2019/11/%D9%85%D9%82%D8%B1%D8%B1-%D8%A7%D9%84%D9%85%D8%AC%D9%84%D8%B3-%D8%AD%D9%88-%D8%AA%D8%B4%D9%83%D9%8A%D9%84-%D9%87%D9%8A%D8%A6%D8%A9-%D8%AA%D9%83%D8%A7%D9%81%D8%A4-%D8%A7%D9%84%D9%81%D8%B1%D8%B5.pdf"/>
    <hyperlink ref="T13" r:id="rId184" display="http://www.kalaatsraghna.com/?p=2239"/>
    <hyperlink ref="V13" r:id="rId185" display="http://www.kalaatsraghna.com/?p=2239"/>
    <hyperlink ref="W13" r:id="rId186" display="http://www.kalaatsraghna.com/?page_id=76"/>
    <hyperlink ref="X13" r:id="rId187" display="http://www.kalaatsraghna.com/?p=2224"/>
    <hyperlink ref="Y13" r:id="rId188" display="http://www.kalaatsraghna.com/?p=2484"/>
    <hyperlink ref="I15" r:id="rId189" display="https://bninsar.ma/wp/2018/11/27/%d9%84%d8%a7%d8%a6%d8%ad%d8%a9-%d8%a8%d8%a3%d8%b3%d9%85%d8%a7%d8%a1-%d8%a3%d8%b9%d8%b6%d8%a7%d8%a1-%d8%a7%d9%84%d9%85%d8%ac%d9%84%d8%b3-%d8%a7%d9%84%d8%ac%d9%85%d8%a7%d8%b9%d9%8a-%d9%84%d8%a8%d9%86/"/>
    <hyperlink ref="N15" r:id="rId190" display="https://bninsar.ma/wp/"/>
    <hyperlink ref="J15" r:id="rId191" display="https://bninsar.ma/wp/category/%d8%a7%d9%84%d9%85%d8%ac%d9%84%d8%b3-%d8%a7%d9%84%d8%ac%d9%85%d8%a7%d8%b9%d9%8a/%d8%a7%d9%84%d9%85%d9%82%d8%b1%d8%b1%d8%a7%d8%aa-%d9%88%d8%a7%d9%84%d9%82%d8%b1%d8%a7%d8%b1%d8%a7%d8%aa/%d8%a7%d9%84%d9%85%d9%82%d8%b1%d8%b1%d8%a7%d8%aa/"/>
    <hyperlink ref="P15" r:id="rId192" display="https://bninsar.ma/wp/%D8%A7%D9%84%D9%85%D8%A7%D9%84%D9%8A%D8%A9-%D8%A7%D9%84%D9%85%D8%AD%D9%84%D9%8A%D8%A9/"/>
    <hyperlink ref="R15" r:id="rId193" display="https://bninsar.ma/wp/wp-content/uploads/2019/06/%D8%A8%D9%8A%D8%A7%D9%86-%D9%85%D8%AC%D9%85%D8%B9-%D9%84%D8%AA%D9%88%D8%A7%D8%B2%D9%86%D8%A7%D8%AA-%D9%85%D9%8A%D8%B2%D8%A7%D9%86%D9%8A%D8%A9-%D8%AC%D9%85%D8%A7%D8%B9%D8%A9-%D8%A8%D9%86%D9%8A-%D8%A7%D9%86%D8%B5%D8%A7%D8%B1-2019.pdf "/>
    <hyperlink ref="W15" r:id="rId194" display="https://bninsar.ma/wp/2020/01/13/%d8%aa%d9%86%d8%b8%d9%8a%d9%85-%d8%a7%d8%af%d8%a7%d8%b1%d8%a9-%d8%a7%d9%84%d8%ac%d9%85%d8%a7%d8%b9%d8%a9/"/>
    <hyperlink ref="X15" r:id="rId195" display="https://bninsar.ma/wp/2019/06/10/%d9%85%d9%84%d8%ae%d8%b5-%d8%a7%d9%84%d8%aa%d9%82%d8%b1%d9%8a%d8%b1-%d8%a7%d9%84%d8%b3%d9%86%d9%88%d9%8a-2018/"/>
    <hyperlink ref="Y15" r:id="rId196" display="https://bninsar.ma/wp/%d8%a7%d8%b9%d9%84%d8%a7%d9%86%d8%a7%d8%aa/"/>
    <hyperlink ref="I21" r:id="rId197" display="http://www.sefrou.ma:88/index.php?option=com_content&amp;view=article&amp;id=3&amp;Itemid=121"/>
    <hyperlink ref="K21" r:id="rId198" display="http://www.sefrou.ma:88/index.php?option=com_content&amp;view=article&amp;id=38&amp;Itemid=123"/>
    <hyperlink ref="M21" r:id="rId199" display="http://sefrou.participation.ma/"/>
    <hyperlink ref="N21" r:id="rId200" display="http://www.sefrou.ma:88/"/>
    <hyperlink ref="O21" r:id="rId201" display="http://www.sefrou.ma:88/pdf/budget_2020.pdf"/>
    <hyperlink ref="Q21" r:id="rId202" display="http://www.sefrou.ma:88/index.php?option=com_content&amp;view=article&amp;id=109:2018-2&amp;catid=9:2016-12-26-09-02-43&amp;Itemid=101"/>
    <hyperlink ref="W21" r:id="rId203" display="http://www.sefrou.ma:88/index.php?option=com_content&amp;view=article&amp;id=23&amp;Itemid=126"/>
    <hyperlink ref="X21" r:id="rId204" display="http://www.sefrou.ma:88/doc/pac/%D8%A8%D8%B1%D9%86%D8%A7%D9%85%D8%AC %D8%B9%D9%85%D9%84 %D8%AC%D9%85%D8%A7%D8%B9%D8%A9 %D8%B5%D9%81%D8%B1%D9%88 2016-2021.pdf"/>
    <hyperlink ref="X8" r:id="rId205" display="http://ksarelkebir.ma/documents"/>
    <hyperlink ref="AA8" r:id="rId206" display="http://ksarelkebir.ma/councils/downloads/index/page:2"/>
    <hyperlink ref="Z8" r:id="rId207" display="http://ksarelkebir.ma/councils/downloads/index/page:2"/>
    <hyperlink ref="I6" r:id="rId208" display="http://www.agadir.ma/%D8%A7%D9%84%D9%85%D8%AC%D9%84%D8%B3/%D8%A7%D8%B9%D8%B6%D8%A7%D8%A1_%D8%A7%D9%84%D9%85%D8%AC%D9%84%D8%B3_%D8%A7%D9%84%D8%AC%D9%85%D8%A7%D8%B9%D9%8A.html"/>
    <hyperlink ref="L6" r:id="rId209" display="http://www.agadir.ma/%D9%82%D9%88%D8%A7%D9%86%D9%8A%D9%86_%D8%A7%D9%86%D8%B8%D9%85%D8%A9/%D9%87%D9%8A%D8%A6%D8%A9-%D8%A7%D9%84%D9%85%D8%B3%D8%A7%D9%88%D8%A7%D8%A9-%D9%88%D8%AA%D9%83%D8%A7%D9%81%D8%A4-%D8%A7%D9%84%D9%81%D8%B1%D8%B5-%D9%88%D9%85%D9%82%D8%A7%D8%B1%D8%A8%D8%A9-%D8%A7%D9%84%D9%86%D9%88%D8%B9/%D8%A3%D8%B9%D8%B6%D8%A7%D8%A1-%D9%81%D8%B1%D9%8A%D9%82-%D8%A7%D9%84%D8%AA%D9%86%D8%B3%D9%8A%D9%82-%D9%84%D9%87%D9%8A%D8%A6%D8%A9-%D8%A7%D9%84%D9%85%D8%B3%D8%A7%D9%88%D8%A7%D8%A9-%D9%88%D8%AA%D9%83%D8%A7%D9%81%D8%A4-%D8%A7%D9%84%D9%81%D8%B1%D8%B5-%D9%88%D9%85%D9%82%D8%A7%D8%B1%D8%A8%D8%A9-%D8%A7%D9%84%D9%86%D9%88%D8%B9.html"/>
    <hyperlink ref="P6" r:id="rId210" display="http://agadir.ma/%D9%82%D9%88%D8%A7%D9%86%D9%8A%D9%86/%D8%A7%D9%86%D8%B8%D9%85%D8%A9/c/%D8%A7%D9%84%D9%88%D8%AB%D8%A7%D8%A6%D9%82-%D8%A7%D9%84%D9%85%D8%A7%D9%84%D9%8A%D8%A9/1.html"/>
    <hyperlink ref="V6" r:id="rId211" display="http://agadir.ma/upload/media/default/0001/03/d2d6fe1c3fc93ad3ded38e9bf4fa1b69fc9aabda.pdf"/>
    <hyperlink ref="W6" r:id="rId212" display="http://www.agadir.ma/%D8%A7%D9%84%D8%AC%D9%85%D8%A7%D8%B9%D8%A9/%D8%A7%D9%84%D9%87%D9%8A%D9%83%D9%84-%D8%A7%D9%84%D8%AA%D9%86%D8%B8%D9%8A%D9%85%D9%8A/%D8%A7%D9%84%D9%87%D9%8A%D9%83%D9%84-%D8%A7%D9%84%D8%AA%D9%86%D8%B8%D9%8A%D9%85%D9%8A-%D8%A7%D9%84%D8%AD%D8%A7%D9%84%D9%8A.html"/>
    <hyperlink ref="X6" r:id="rId213" display="http://www.agadir.ma/upload/media/default/0001/03/cea2384fee13ba7a8985f1cbec4eafb650dc0626.pdf"/>
    <hyperlink ref="Z6" r:id="rId214" display="http://www.agadir.ma/%D8%AE%D8%AF%D9%85%D8%A7%D8%AA_%D8%A7%D9%84%D9%82%D8%B1%D8%A8.html"/>
    <hyperlink ref="AA6" r:id="rId215" display="http://www.agadir.ma/%D8%A7%D9%84%D9%85%D8%AC%D9%84%D8%B3/%D8%A7%D9%84%D9%86%D8%B8%D8%A7%D9%85-%D8%A7%D9%84%D8%AF%D8%A7%D8%AE%D9%84%D9%8A-%D9%84%D9%84%D9%85%D8%AC%D9%84%D8%B3-%D8%A7%D9%84%D8%AC%D9%85%D8%A7%D8%B9%D9%8A-%D9%84%D8%A3%D9%83%D8%A7%D8%AF%D9%8A%D8%B1/%D8%A7%D9%84%D9%86%D8%B8%D8%A7%D9%85-%D8%A7%D9%84%D8%AF%D8%A7%D8%AE%D9%84%D9%8A-%D9%84%D9%84%D9%85%D8%AC%D9%84%D8%B3-%D8%A7%D9%84%D8%AC%D9%85%D8%A7%D8%B9%D9%8A-%D9%84%D8%A3%D9%83%D8%A7%D8%AF%D9%8A%D8%B1.html"/>
    <hyperlink ref="K6" r:id="rId216" display="http://www.agadir.ma/fr/conseil/membres_conseil_communal.html"/>
    <hyperlink ref="T6" r:id="rId217" display="http://agadir.ma/%D9%82%D9%88%D8%A7%D9%86%D9%8A%D9%86/%D8%A7%D9%86%D8%B8%D9%85%D8%A9/c/%D8%A7%D9%84%D9%88%D8%AB%D8%A7%D8%A6%D9%82-%D8%A7%D9%84%D9%85%D8%A7%D9%84%D9%8A%D8%A9/1.html"/>
    <hyperlink ref="N6" r:id="rId218" display="http://www.agadir.ma/%D8%A7%D8%AA%D8%B5%D9%84-%D8%A8%D9%86%D8%A7.html"/>
    <hyperlink ref="N20" r:id="rId219" display="https://ouledteima.ma/"/>
    <hyperlink ref="P20" r:id="rId220" display="http://ouledteima.ma/"/>
    <hyperlink ref="N10" r:id="rId221" display="http://meknes.ma/"/>
    <hyperlink ref="AA10" r:id="rId222" display="http://meknes.ma/"/>
    <hyperlink ref="P10" r:id="rId223" display="http://meknes.ma/langue-ar/commune/budget.aspx"/>
    <hyperlink ref="O10" r:id="rId224" display="http://meknes.ma/langue-ar/commune/budget.aspx"/>
    <hyperlink ref="I17" r:id="rId225" display="http://www.municipaliteberrechid.ma/"/>
    <hyperlink ref="J17" r:id="rId226" display="http://www.municipaliteberrechid.ma/"/>
    <hyperlink ref="K17" r:id="rId227" display="http://www.municipaliteberrechid.ma/"/>
    <hyperlink ref="N17" r:id="rId228" display="http://www.municipaliteberrechid.ma/"/>
    <hyperlink ref="T17" r:id="rId229" display="http://www.municipaliteberrechid.ma/"/>
    <hyperlink ref="U17" r:id="rId230" display="http://www.municipaliteberrechid.ma/"/>
    <hyperlink ref="W17" r:id="rId231" display="http://www.municipaliteberrechid.ma/"/>
    <hyperlink ref="X17" r:id="rId232" display="0"/>
    <hyperlink ref="Y17" r:id="rId233" display="http://www.municipaliteberrechid.ma/"/>
    <hyperlink ref="AA17" r:id="rId234" display="http://www.municipaliteberrechid.ma/"/>
    <hyperlink ref="Z14" r:id="rId235" display="http://autodiscover.fes.ma/"/>
    <hyperlink ref="K13" r:id="rId236" display="http://www.kalaatsraghna.com/?page_id=319"/>
    <hyperlink ref="N13" r:id="rId237" display="http://www.kalaatsraghna.com/?page_id=45"/>
    <hyperlink ref="Z13" r:id="rId238" display="http://www.kalaatsraghna.com/?page_id=274"/>
    <hyperlink ref="AA3" r:id="rId239" display="https://www.villedesale.ma/%d8%a7%d9%84%d8%a8%d9%84%d8%af%d9%8a%d8%a9-2/%d8%a3%d8%b4%d8%ba%d8%a7%d9%84-%d8%a7%d9%84%d9%85%d8%ac%d9%84%d8%b3/%d8%a7%d9%84%d9%86%d8%b8%d8%a7%d9%85-%d8%a7%d9%84%d8%af%d8%a7%d8%ae%d9%84%d9%8a/"/>
    <hyperlink ref="Z3" r:id="rId240" display="https://www.villedesale.ma/%d9%85%d8%b3%d8%a7%d8%b7%d8%b1-%d9%88%d8%ae%d8%af%d9%85%d8%a7%d8%aa/%d9%85%d8%b3%d8%a7%d8%b7%d8%b1/"/>
    <hyperlink ref="Y3" r:id="rId241" display="https://www.villedesale.ma/2020/05/21/%d8%a5%d8%b9%d9%84%d8%a7%d9%86-%d8%b9%d9%86-%d9%84%d8%a7%d8%a6%d8%ad%d8%a9-%d8%a7%d9%84%d9%85%d8%aa%d8%b1%d8%b4%d8%ad%d9%8a%d9%86-%d8%a7%d9%84%d9%85%d9%82%d8%a8%d9%88%d9%84%d9%8a%d9%86-%d9%84%d8%a7/"/>
    <hyperlink ref="X3" r:id="rId242" display="https://www.villedesale.ma/wp-content/uploads/2019/11/PAC.pdf"/>
    <hyperlink ref="W3" r:id="rId243" display="https://www.villedesale.ma/%d8%a7%d9%84%d8%a8%d9%84%d8%af%d9%8a%d8%a9-2/%d8%a7%d9%84%d8%a5%d8%af%d8%a7%d8%b1%d8%a9-%d8%a7%d9%84%d8%ac%d9%85%d8%a7%d8%b9%d9%8a%d8%a9/%d8%a7%d9%84%d9%87%d9%8a%d9%83%d9%84-%d8%a7%d9%84%d8%aa%d9%86%d8%b8%d9%8a%d9%85%d9%8a/"/>
    <hyperlink ref="U3" r:id="rId244" display="https://www.villedesale.ma/%d8%a7%d9%84%d8%a8%d9%84%d8%af%d9%8a%d8%a9-2/%d8%a7%d9%84%d8%a5%d8%af%d8%a7%d8%b1%d8%a9-%d8%a7%d9%84%d8%ac%d9%85%d8%a7%d8%b9%d9%8a%d8%a9/8646-2/"/>
    <hyperlink ref="P3" r:id="rId245" display="https://www.villedesale.ma/%d8%a7%d9%84%d8%a8%d9%84%d8%af%d9%8a%d8%a9-2/%d8%a3%d8%b4%d8%ba%d8%a7%d9%84-%d8%a7%d9%84%d9%85%d8%ac%d9%84%d8%b3/%d9%85%d9%8a%d8%b2%d8%a7%d9%86%d9%8a%d8%a9-%d8%a7%d9%84%d8%ac%d9%85%d8%a7%d8%b9%d8%a9/"/>
    <hyperlink ref="N3" r:id="rId246" display="https://www.villedesale.ma/%d8%a7%d8%aa%d8%b5%d9%84-%d8%a8%d9%86%d8%a7/"/>
    <hyperlink ref="L3" r:id="rId247" display="https://www.villedesale.ma/%d8%a7%d9%84%d8%a8%d9%84%d8%af%d9%8a%d8%a9-2/%d8%a3%d8%ac%d9%87%d8%b2%d8%a9-%d8%a7%d9%84%d9%85%d8%ac%d9%84%d8%b3/%d9%87%d9%8a%d8%a6%d8%a9-%d8%a7%d9%84%d9%85%d8%b3%d8%a7%d9%88%d8%a7%d8%a9-%d9%88%d8%aa%d9%83%d8%a7%d9%81%d8%a4-%d8%a7%d9%84%d9%81%d8%b1%d8%b5-%d9%88%d9%85%d9%82%d8%a7%d8%b1%d8%a8%d8%a9-%d8%a7%d9%84/"/>
    <hyperlink ref="K3" r:id="rId248" display="https://www.villedesale.ma/%d8%a7%d9%84%d8%a8%d9%84%d8%af%d9%8a%d8%a9-2/%d8%a3%d8%ac%d9%87%d8%b2%d8%a9-%d8%a7%d9%84%d9%85%d8%ac%d9%84%d8%b3/%d8%a7%d9%84%d9%84%d8%ac%d8%a7%d9%86/"/>
    <hyperlink ref="J3" r:id="rId249" display="https://www.villedesale.ma/%d8%a7%d9%84%d8%a8%d9%84%d8%af%d9%8a%d8%a9-2/%d8%a3%d8%ac%d9%87%d8%b2%d8%a9-%d8%a7%d9%84%d9%85%d8%ac%d9%84%d8%b3/%d9%85%d9%82%d8%b1%d8%b1%d8%a7%d8%aa-%d8%a7%d9%84%d9%85%d8%ac%d9%84%d8%b3/"/>
    <hyperlink ref="I3" r:id="rId250" display="https://www.villedesale.ma/%d8%a7%d9%84%d8%a8%d9%84%d8%af%d9%8a%d8%a9-2/%d8%a3%d8%ac%d9%87%d8%b2%d8%a9-%d8%a7%d9%84%d9%85%d8%ac%d9%84%d8%b3/%d8%a7%d9%84%d9%85%d8%b3%d8%aa%d8%b4%d8%a7%d8%b1%d9%88%d9%86/"/>
    <hyperlink ref="H15" r:id="rId251" display="https://bninsar.ma/wp/2020/04/16/%d9%85%d9%83%d8%aa%d8%a8-%d8%a7%d9%84%d8%aa%d9%88%d8%a7%d8%b5%d9%84-%d9%88%d8%a7%d9%84%d8%b9%d9%84%d8%a7%d9%82%d8%a7%d8%aa-%d8%a7%d9%84%d8%b9%d8%a7%d9%85%d8%a9-2/"/>
    <hyperlink ref="G3" r:id="rId252"/>
    <hyperlink ref="G5" r:id="rId253"/>
    <hyperlink ref="G8" r:id="rId254"/>
    <hyperlink ref="G10" r:id="rId255"/>
    <hyperlink ref="G12" r:id="rId256"/>
    <hyperlink ref="G6" r:id="rId257"/>
    <hyperlink ref="G18" r:id="rId258"/>
    <hyperlink ref="G19" r:id="rId259"/>
    <hyperlink ref="G17" r:id="rId260"/>
    <hyperlink ref="G20" r:id="rId261"/>
    <hyperlink ref="G16" r:id="rId262"/>
    <hyperlink ref="G9" r:id="rId263"/>
    <hyperlink ref="G14" r:id="rId264"/>
    <hyperlink ref="G7" r:id="rId265"/>
    <hyperlink ref="G26" r:id="rId266"/>
    <hyperlink ref="G24" r:id="rId267"/>
    <hyperlink ref="G29" r:id="rId268"/>
    <hyperlink ref="G30" r:id="rId269"/>
    <hyperlink ref="G35" r:id="rId270"/>
    <hyperlink ref="G36" r:id="rId271"/>
    <hyperlink ref="G37" r:id="rId272"/>
    <hyperlink ref="G38" r:id="rId273"/>
    <hyperlink ref="G31" r:id="rId274"/>
    <hyperlink ref="G32" r:id="rId275"/>
    <hyperlink ref="G33" r:id="rId276"/>
    <hyperlink ref="G27" r:id="rId277"/>
    <hyperlink ref="G22" r:id="rId278"/>
    <hyperlink ref="G28" r:id="rId279"/>
    <hyperlink ref="G21" r:id="rId280"/>
    <hyperlink ref="G25" r:id="rId281"/>
    <hyperlink ref="G23" r:id="rId282"/>
    <hyperlink ref="G60" r:id="rId283"/>
    <hyperlink ref="G15" r:id="rId284"/>
    <hyperlink ref="G13" r:id="rId285"/>
    <hyperlink ref="G4" r:id="rId286"/>
    <hyperlink ref="O3" r:id="rId287" display="https://www.villedesale.ma/القوائم-المالية-والمحاسبية/"/>
    <hyperlink ref="X5" r:id="rId288" display="10"/>
    <hyperlink ref="J22" r:id="rId289" display="13"/>
    <hyperlink ref="J10" r:id="rId290" display="0"/>
    <hyperlink ref="J12" r:id="rId291" display="0"/>
    <hyperlink ref="J6" r:id="rId292" display="0"/>
    <hyperlink ref="O18" r:id="rId293" display="0"/>
    <hyperlink ref="Z18" r:id="rId294" display="0"/>
    <hyperlink ref="W20" r:id="rId295" display="0"/>
    <hyperlink ref="V9" r:id="rId296" display="0"/>
    <hyperlink ref="M9" r:id="rId297" display="10"/>
    <hyperlink ref="J7" r:id="rId298" display="13"/>
    <hyperlink ref="I4" r:id="rId299" display="http://aitmelloul.ma/?page_id=1731"/>
    <hyperlink ref="P4" r:id="rId300" display="https://aitmelloul.ma/?page_id=7784"/>
    <hyperlink ref="J4" r:id="rId301" display="https://aitmelloul.ma/?p=12209"/>
    <hyperlink ref="L4" r:id="rId302" display="https://aitmelloul.ma/?p=3521"/>
    <hyperlink ref="V4" r:id="rId303" display="http://aitmelloul.ma/?p=11247"/>
    <hyperlink ref="G11" r:id="rId304"/>
    <hyperlink ref="I11" r:id="rId305" display="https://communekhenifra.ma/المجلس/"/>
    <hyperlink ref="J11" r:id="rId306" display="https://communekhenifra.ma/category/activitys/activites/"/>
    <hyperlink ref="K11" r:id="rId307" display="https://communekhenifra.ma/لجنة-الميزانية-والشؤون-المالية-والبر/"/>
    <hyperlink ref="AA11" r:id="rId308" display="https://communekhenifra.ma/النظام-الداخلي/"/>
    <hyperlink ref="U11" r:id="rId309" display="https://communekhenifra.ma/category/les_annonces/marches/"/>
    <hyperlink ref="S11" r:id="rId310" display="https://communekhenifra.ma/category/les_annonces/p_communales/"/>
    <hyperlink ref="Z11" r:id="rId311" display="https://communekhenifra.ma/الشواهد-الإدارية/"/>
    <hyperlink ref="X11" r:id="rId312" display="https://communekhenifra.ma/2020/11/06/برنامج-عمل-جماعة-خنيفرة/"/>
    <hyperlink ref="L11" r:id="rId313" display="https://communekhenifra.ma/2019/12/06/تنصيب-هيئة-المساواة-وتكافؤ-الفرص-ومقا/"/>
    <hyperlink ref="G39" r:id="rId314"/>
  </hyperlinks>
  <pageMargins left="0.7" right="0.7" top="0.75" bottom="0.75" header="0.3" footer="0.3"/>
  <pageSetup paperSize="9" orientation="portrait" r:id="rId3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7178401244B46BCA7A6D49EE8D7F9" ma:contentTypeVersion="12" ma:contentTypeDescription="Crée un document." ma:contentTypeScope="" ma:versionID="5fe024463c856c09fd0e5246b715421b">
  <xsd:schema xmlns:xsd="http://www.w3.org/2001/XMLSchema" xmlns:xs="http://www.w3.org/2001/XMLSchema" xmlns:p="http://schemas.microsoft.com/office/2006/metadata/properties" xmlns:ns2="26dbab47-2607-4d42-92ee-9d3b7a0fc389" xmlns:ns3="5d8c3768-ed90-4be4-a6b5-973032be96cd" targetNamespace="http://schemas.microsoft.com/office/2006/metadata/properties" ma:root="true" ma:fieldsID="9b17ece17e121fcabd5978a55157e7ff" ns2:_="" ns3:_="">
    <xsd:import namespace="26dbab47-2607-4d42-92ee-9d3b7a0fc389"/>
    <xsd:import namespace="5d8c3768-ed90-4be4-a6b5-973032be96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bab47-2607-4d42-92ee-9d3b7a0fc3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c3768-ed90-4be4-a6b5-973032be96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DE58F1-0037-4F1E-A71C-7F21953769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162A80-D4D8-4F98-B3B0-7E1297ACB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bab47-2607-4d42-92ee-9d3b7a0fc389"/>
    <ds:schemaRef ds:uri="5d8c3768-ed90-4be4-a6b5-973032be96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81A58E-7750-474A-8759-88238A6DD9C5}">
  <ds:schemaRefs>
    <ds:schemaRef ds:uri="http://purl.org/dc/dcmitype/"/>
    <ds:schemaRef ds:uri="http://schemas.microsoft.com/office/2006/documentManagement/types"/>
    <ds:schemaRef ds:uri="26dbab47-2607-4d42-92ee-9d3b7a0fc389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5d8c3768-ed90-4be4-a6b5-973032be96cd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 Novembre 2020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Alaa-eddine</dc:creator>
  <cp:lastModifiedBy>ASUS</cp:lastModifiedBy>
  <cp:revision/>
  <dcterms:created xsi:type="dcterms:W3CDTF">2020-06-22T12:38:49Z</dcterms:created>
  <dcterms:modified xsi:type="dcterms:W3CDTF">2020-12-16T11:20:28Z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0x01010034D7178401244B46BCA7A6D49EE8D7F9</vt:lpwstr>
  </property>
</Properties>
</file>